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328"/>
  <workbookPr/>
  <mc:AlternateContent xmlns:mc="http://schemas.openxmlformats.org/markup-compatibility/2006">
    <mc:Choice Requires="x15">
      <x15ac:absPath xmlns:x15ac="http://schemas.microsoft.com/office/spreadsheetml/2010/11/ac" url="D:\研究生\实验室_2019年春至今\06.数据库相关\material\REMED 20201015MK\3-Plasmids\IncpKPHS1_pKPHS1_CP003223 穆凯\"/>
    </mc:Choice>
  </mc:AlternateContent>
  <xr:revisionPtr revIDLastSave="0" documentId="13_ncr:1_{992EF9FB-8C26-4CC4-A2A7-07DB8922AAC0}" xr6:coauthVersionLast="45" xr6:coauthVersionMax="45" xr10:uidLastSave="{00000000-0000-0000-0000-000000000000}"/>
  <bookViews>
    <workbookView xWindow="22932" yWindow="-108" windowWidth="23256" windowHeight="12720" tabRatio="396" xr2:uid="{00000000-000D-0000-FFFF-FFFF00000000}"/>
  </bookViews>
  <sheets>
    <sheet name="pKPHS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9" i="4" l="1"/>
  <c r="F40" i="4"/>
  <c r="F41" i="4"/>
  <c r="F42" i="4"/>
  <c r="F43" i="4"/>
  <c r="F44" i="4"/>
  <c r="F45" i="4"/>
  <c r="F46" i="4"/>
  <c r="F47" i="4"/>
  <c r="F48" i="4"/>
  <c r="F51" i="4" l="1"/>
  <c r="F32" i="4"/>
  <c r="F33" i="4"/>
  <c r="F50" i="4"/>
  <c r="F30" i="4" l="1"/>
  <c r="F25" i="4" l="1"/>
  <c r="F147" i="4" l="1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49" i="4"/>
  <c r="F38" i="4"/>
  <c r="F37" i="4"/>
  <c r="F36" i="4"/>
  <c r="F35" i="4"/>
  <c r="F34" i="4"/>
  <c r="F31" i="4"/>
  <c r="F29" i="4"/>
  <c r="F28" i="4"/>
  <c r="F27" i="4"/>
  <c r="F26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4" i="4"/>
  <c r="F3" i="4"/>
</calcChain>
</file>

<file path=xl/sharedStrings.xml><?xml version="1.0" encoding="utf-8"?>
<sst xmlns="http://schemas.openxmlformats.org/spreadsheetml/2006/main" count="972" uniqueCount="309">
  <si>
    <t>pKPHS1</t>
  </si>
  <si>
    <t>+</t>
  </si>
  <si>
    <t>CDS</t>
  </si>
  <si>
    <t>Backbone: Plasmid replication</t>
  </si>
  <si>
    <t>-</t>
  </si>
  <si>
    <t>Hypothetical protein</t>
  </si>
  <si>
    <t>DNA polymerase I</t>
  </si>
  <si>
    <t>Aerobic cobaltochelatase subunit CobT</t>
  </si>
  <si>
    <t>mobile_element</t>
  </si>
  <si>
    <t>repeat_region</t>
  </si>
  <si>
    <t>misc_recomb</t>
  </si>
  <si>
    <t>Resolution site</t>
  </si>
  <si>
    <t>IS903D</t>
  </si>
  <si>
    <t>Insertion sequence: IS903D</t>
  </si>
  <si>
    <t>IS903D inverted repeat right</t>
  </si>
  <si>
    <t>Helicase</t>
  </si>
  <si>
    <t>Transcriptional regulator ArsR</t>
  </si>
  <si>
    <t>DNA polymerase III subunit epsilon</t>
  </si>
  <si>
    <t>Phosphoribosyl-ATP pyrophosphohydrolase</t>
  </si>
  <si>
    <t>Ribonucleotide-diphosphate reductase subunit beta</t>
  </si>
  <si>
    <t>Ribonucleotide-diphosphate reductase subunit alpha</t>
  </si>
  <si>
    <t>DNA recombination protein RecA</t>
  </si>
  <si>
    <t>Magnesium transporter CorA</t>
  </si>
  <si>
    <t>Exonuclease subunit</t>
  </si>
  <si>
    <t>Lipoprotein</t>
  </si>
  <si>
    <t xml:space="preserve">ISEcp1 </t>
  </si>
  <si>
    <t>ISEcp1 inverted repeat right</t>
  </si>
  <si>
    <t>ISEcp1 inverted repeat left</t>
  </si>
  <si>
    <t xml:space="preserve">Type I restriction enzyme HsdM </t>
  </si>
  <si>
    <t>Putative DNA modification methylase</t>
  </si>
  <si>
    <t>RepA-binding sites; regulation of replication</t>
  </si>
  <si>
    <t>Backbone: Plasmid maintenance</t>
    <phoneticPr fontId="5" type="noConversion"/>
  </si>
  <si>
    <t>Regulator</t>
    <phoneticPr fontId="5" type="noConversion"/>
  </si>
  <si>
    <t>misc_feature</t>
    <phoneticPr fontId="5" type="noConversion"/>
  </si>
  <si>
    <t>Truncated DNA polymerase III alpha subunit, 3' fragment</t>
    <phoneticPr fontId="22" type="noConversion"/>
  </si>
  <si>
    <t>ΔdnaE-5'</t>
    <phoneticPr fontId="5" type="noConversion"/>
  </si>
  <si>
    <t>Truncated DNA polymerase III alpha subunit, 5' fragment</t>
    <phoneticPr fontId="22" type="noConversion"/>
  </si>
  <si>
    <t>Integrase</t>
    <phoneticPr fontId="5" type="noConversion"/>
  </si>
  <si>
    <t>Putative retA reverse transcriptase</t>
    <phoneticPr fontId="5" type="noConversion"/>
  </si>
  <si>
    <t>Toxin YafO</t>
    <phoneticPr fontId="5" type="noConversion"/>
  </si>
  <si>
    <t>Hypothetical protein</t>
    <phoneticPr fontId="5" type="noConversion"/>
  </si>
  <si>
    <t>Glutaredoxin-1</t>
    <phoneticPr fontId="5" type="noConversion"/>
  </si>
  <si>
    <t>Phosphate starvation-inducible protein PhoH</t>
    <phoneticPr fontId="5" type="noConversion"/>
  </si>
  <si>
    <t>CDS</t>
    <phoneticPr fontId="5" type="noConversion"/>
  </si>
  <si>
    <t>IS903D</t>
    <phoneticPr fontId="23" type="noConversion"/>
  </si>
  <si>
    <t xml:space="preserve">Insertion sequence: ISEcp1 </t>
    <phoneticPr fontId="5" type="noConversion"/>
  </si>
  <si>
    <t xml:space="preserve">  </t>
    <phoneticPr fontId="5" type="noConversion"/>
  </si>
  <si>
    <t>DNA ligase</t>
    <phoneticPr fontId="5" type="noConversion"/>
  </si>
  <si>
    <t xml:space="preserve">DNA primase </t>
    <phoneticPr fontId="5" type="noConversion"/>
  </si>
  <si>
    <t>DNA helicase</t>
    <phoneticPr fontId="5" type="noConversion"/>
  </si>
  <si>
    <t>Partitioning ATPases ParA</t>
    <phoneticPr fontId="5" type="noConversion"/>
  </si>
  <si>
    <t>Putative endolysin</t>
    <phoneticPr fontId="5" type="noConversion"/>
  </si>
  <si>
    <t>Putative holin</t>
    <phoneticPr fontId="5" type="noConversion"/>
  </si>
  <si>
    <t>Putative phage tail protein</t>
    <phoneticPr fontId="5" type="noConversion"/>
  </si>
  <si>
    <t>Phage tail protein I</t>
    <phoneticPr fontId="5" type="noConversion"/>
  </si>
  <si>
    <t xml:space="preserve">Phage tail protein </t>
    <phoneticPr fontId="5" type="noConversion"/>
  </si>
  <si>
    <t>Phage tail protein M</t>
    <phoneticPr fontId="5" type="noConversion"/>
  </si>
  <si>
    <t>Truncated phage tail tape measure protein, 3' fragment</t>
    <phoneticPr fontId="5" type="noConversion"/>
  </si>
  <si>
    <t>Truncated phage tail tape measure protein, 5' fragment</t>
    <phoneticPr fontId="5" type="noConversion"/>
  </si>
  <si>
    <t>Putative Ig-like domain-containing protein</t>
    <phoneticPr fontId="5" type="noConversion"/>
  </si>
  <si>
    <t>Phage major capsid protein</t>
    <phoneticPr fontId="5" type="noConversion"/>
  </si>
  <si>
    <t>Large terminase protein</t>
    <phoneticPr fontId="5" type="noConversion"/>
  </si>
  <si>
    <t>DNA-binding protein</t>
    <phoneticPr fontId="5" type="noConversion"/>
  </si>
  <si>
    <t>Methionine ABC transporter ATP-binding protein, 3' fragment</t>
    <phoneticPr fontId="5" type="noConversion"/>
  </si>
  <si>
    <t>Methionine ABC transporter ATP-binding protein, 5' fragment</t>
    <phoneticPr fontId="5" type="noConversion"/>
  </si>
  <si>
    <t>Restriction modification system DNA specificity domain protein</t>
    <phoneticPr fontId="5" type="noConversion"/>
  </si>
  <si>
    <t>Ribonuclease HI</t>
    <phoneticPr fontId="5" type="noConversion"/>
  </si>
  <si>
    <t>Dihydrofolate reductase FolA</t>
    <phoneticPr fontId="5" type="noConversion"/>
  </si>
  <si>
    <t>Thymidylate synthase ThyA</t>
    <phoneticPr fontId="5" type="noConversion"/>
  </si>
  <si>
    <t>Exonuclease SbcC</t>
    <phoneticPr fontId="5" type="noConversion"/>
  </si>
  <si>
    <r>
      <t>Inc</t>
    </r>
    <r>
      <rPr>
        <b/>
        <vertAlign val="subscript"/>
        <sz val="12"/>
        <rFont val="Times New Roman"/>
        <family val="1"/>
      </rPr>
      <t>pKPHS1</t>
    </r>
    <r>
      <rPr>
        <b/>
        <sz val="12"/>
        <rFont val="Times New Roman"/>
        <family val="1"/>
      </rPr>
      <t xml:space="preserve"> replication initiation protein RepA</t>
    </r>
    <phoneticPr fontId="5" type="noConversion"/>
  </si>
  <si>
    <t>Backbone: ɸpKPHS1</t>
  </si>
  <si>
    <t>Classification</t>
  </si>
  <si>
    <t>Seq_id</t>
    <phoneticPr fontId="5" type="noConversion"/>
  </si>
  <si>
    <t>#Locus_tag</t>
    <phoneticPr fontId="23" type="noConversion"/>
  </si>
  <si>
    <t>Start</t>
    <phoneticPr fontId="23" type="noConversion"/>
  </si>
  <si>
    <t>Stop</t>
    <phoneticPr fontId="23" type="noConversion"/>
  </si>
  <si>
    <t>Strand</t>
    <phoneticPr fontId="23" type="noConversion"/>
  </si>
  <si>
    <t>Length</t>
    <phoneticPr fontId="23" type="noConversion"/>
  </si>
  <si>
    <t>Type</t>
    <phoneticPr fontId="23" type="noConversion"/>
  </si>
  <si>
    <t>Group</t>
  </si>
  <si>
    <t>Gene</t>
    <phoneticPr fontId="5" type="noConversion"/>
  </si>
  <si>
    <t>Product</t>
  </si>
  <si>
    <t>CP003223</t>
    <phoneticPr fontId="22" type="noConversion"/>
  </si>
  <si>
    <t>pKPHS1_001</t>
    <phoneticPr fontId="22" type="noConversion"/>
  </si>
  <si>
    <t>pKPHS1_002</t>
  </si>
  <si>
    <t>pKPHS1_003</t>
  </si>
  <si>
    <t>pKPHS1_004</t>
  </si>
  <si>
    <t>pKPHS1_005</t>
  </si>
  <si>
    <t>pKPHS1_006</t>
  </si>
  <si>
    <t>pKPHS1_007</t>
  </si>
  <si>
    <t>pKPHS1_008</t>
  </si>
  <si>
    <t>pKPHS1_009</t>
  </si>
  <si>
    <t>pKPHS1_010</t>
  </si>
  <si>
    <t>pKPHS1_011</t>
  </si>
  <si>
    <t>pKPHS1_012</t>
  </si>
  <si>
    <t>pKPHS1_013</t>
  </si>
  <si>
    <t>pKPHS1_014</t>
  </si>
  <si>
    <t>pKPHS1_015</t>
  </si>
  <si>
    <t>pKPHS1_016</t>
  </si>
  <si>
    <t>pKPHS1_017</t>
  </si>
  <si>
    <t>pKPHS1_018</t>
  </si>
  <si>
    <t>pKPHS1_019</t>
  </si>
  <si>
    <t>pKPHS1_020</t>
  </si>
  <si>
    <t>pKPHS1_021</t>
  </si>
  <si>
    <t>pKPHS1_022</t>
  </si>
  <si>
    <t>pKPHS1_023</t>
  </si>
  <si>
    <t>pKPHS1_024</t>
  </si>
  <si>
    <t>pKPHS1_025</t>
  </si>
  <si>
    <t>pKPHS1_026</t>
  </si>
  <si>
    <t>pKPHS1_027</t>
  </si>
  <si>
    <t>pKPHS1_028</t>
  </si>
  <si>
    <t>pKPHS1_029</t>
  </si>
  <si>
    <t>pKPHS1_030</t>
  </si>
  <si>
    <t>pKPHS1_031</t>
  </si>
  <si>
    <t>pKPHS1_032</t>
  </si>
  <si>
    <t>pKPHS1_033</t>
  </si>
  <si>
    <t>pKPHS1_034</t>
  </si>
  <si>
    <t>pKPHS1_035</t>
  </si>
  <si>
    <t>pKPHS1_036</t>
  </si>
  <si>
    <t>pKPHS1_037</t>
  </si>
  <si>
    <t>pKPHS1_038</t>
  </si>
  <si>
    <t>pKPHS1_039</t>
  </si>
  <si>
    <t>pKPHS1_040</t>
  </si>
  <si>
    <t>pKPHS1_041</t>
  </si>
  <si>
    <t>pKPHS1_042</t>
  </si>
  <si>
    <t>pKPHS1_043</t>
  </si>
  <si>
    <t>pKPHS1_044</t>
  </si>
  <si>
    <t>pKPHS1_045</t>
  </si>
  <si>
    <t>pKPHS1_046</t>
  </si>
  <si>
    <t>pKPHS1_047</t>
  </si>
  <si>
    <t>pKPHS1_048</t>
  </si>
  <si>
    <t>pKPHS1_049</t>
  </si>
  <si>
    <t>pKPHS1_050</t>
  </si>
  <si>
    <t>pKPHS1_051</t>
  </si>
  <si>
    <t>pKPHS1_052</t>
  </si>
  <si>
    <t>pKPHS1_053</t>
  </si>
  <si>
    <t>pKPHS1_054</t>
  </si>
  <si>
    <t>pKPHS1_055</t>
  </si>
  <si>
    <t>pKPHS1_056</t>
  </si>
  <si>
    <t>pKPHS1_057</t>
  </si>
  <si>
    <t>pKPHS1_058</t>
  </si>
  <si>
    <t>pKPHS1_059</t>
  </si>
  <si>
    <t>pKPHS1_060</t>
  </si>
  <si>
    <t>pKPHS1_061</t>
  </si>
  <si>
    <t>pKPHS1_062</t>
  </si>
  <si>
    <t>pKPHS1_063</t>
  </si>
  <si>
    <t>pKPHS1_064</t>
  </si>
  <si>
    <t>pKPHS1_065</t>
  </si>
  <si>
    <t>pKPHS1_066</t>
  </si>
  <si>
    <t>pKPHS1_067</t>
  </si>
  <si>
    <t>pKPHS1_068</t>
  </si>
  <si>
    <t>pKPHS1_069</t>
  </si>
  <si>
    <t>pKPHS1_070</t>
  </si>
  <si>
    <t>pKPHS1_071</t>
  </si>
  <si>
    <t>pKPHS1_072</t>
  </si>
  <si>
    <t>pKPHS1_073</t>
  </si>
  <si>
    <t>pKPHS1_074</t>
  </si>
  <si>
    <t>pKPHS1_075</t>
  </si>
  <si>
    <t>pKPHS1_076</t>
  </si>
  <si>
    <t>pKPHS1_077</t>
  </si>
  <si>
    <t>pKPHS1_078</t>
  </si>
  <si>
    <t>pKPHS1_079</t>
  </si>
  <si>
    <t>pKPHS1_080</t>
  </si>
  <si>
    <t>pKPHS1_081</t>
  </si>
  <si>
    <t>pKPHS1_082</t>
  </si>
  <si>
    <t>pKPHS1_083</t>
  </si>
  <si>
    <t>pKPHS1_084</t>
  </si>
  <si>
    <t>pKPHS1_085</t>
  </si>
  <si>
    <t>pKPHS1_086</t>
  </si>
  <si>
    <t>pKPHS1_087</t>
  </si>
  <si>
    <t>pKPHS1_088</t>
  </si>
  <si>
    <t>pKPHS1_089</t>
  </si>
  <si>
    <t>pKPHS1_090</t>
  </si>
  <si>
    <t>pKPHS1_091</t>
  </si>
  <si>
    <t>pKPHS1_092</t>
  </si>
  <si>
    <t>pKPHS1_093</t>
  </si>
  <si>
    <t>pKPHS1_094</t>
  </si>
  <si>
    <t>pKPHS1_095</t>
  </si>
  <si>
    <t>pKPHS1_096</t>
  </si>
  <si>
    <t>pKPHS1_097</t>
  </si>
  <si>
    <t>pKPHS1_098</t>
  </si>
  <si>
    <t>pKPHS1_099</t>
  </si>
  <si>
    <t>pKPHS1_100</t>
  </si>
  <si>
    <t>pKPHS1_101</t>
  </si>
  <si>
    <t>pKPHS1_102</t>
  </si>
  <si>
    <t>pKPHS1_103</t>
  </si>
  <si>
    <t>pKPHS1_104</t>
  </si>
  <si>
    <t>pKPHS1_105</t>
  </si>
  <si>
    <t>pKPHS1_106</t>
  </si>
  <si>
    <t>pKPHS1_107</t>
  </si>
  <si>
    <t>pKPHS1_108</t>
  </si>
  <si>
    <t>pKPHS1_109</t>
  </si>
  <si>
    <t>pKPHS1_110</t>
  </si>
  <si>
    <t>pKPHS1_111</t>
  </si>
  <si>
    <t>pKPHS1_112</t>
  </si>
  <si>
    <t>pKPHS1_113</t>
  </si>
  <si>
    <t>pKPHS1_114</t>
  </si>
  <si>
    <t>pKPHS1_115</t>
  </si>
  <si>
    <t>pKPHS1_116</t>
  </si>
  <si>
    <t>pKPHS1_117</t>
  </si>
  <si>
    <t>pKPHS1_118</t>
  </si>
  <si>
    <t>pKPHS1_119</t>
  </si>
  <si>
    <t>pKPHS1_120</t>
  </si>
  <si>
    <t>pKPHS1_121</t>
  </si>
  <si>
    <t>pKPHS1_122</t>
  </si>
  <si>
    <t>pKPHS1_123</t>
  </si>
  <si>
    <t>pKPHS1_124</t>
  </si>
  <si>
    <t>pKPHS1_125</t>
  </si>
  <si>
    <t>pKPHS1_126</t>
  </si>
  <si>
    <t>pKPHS1_127</t>
  </si>
  <si>
    <t>pKPHS1_128</t>
  </si>
  <si>
    <t>pKPHS1_129</t>
  </si>
  <si>
    <t>pKPHS1_130</t>
  </si>
  <si>
    <t>pKPHS1_131</t>
  </si>
  <si>
    <t>pKPHS1_132</t>
  </si>
  <si>
    <t>pKPHS1_133</t>
  </si>
  <si>
    <t>pKPHS1_134</t>
  </si>
  <si>
    <t>pKPHS1_135</t>
  </si>
  <si>
    <t>pKPHS1_136</t>
  </si>
  <si>
    <t>pKPHS1_137</t>
  </si>
  <si>
    <t>pKPHS1_138</t>
  </si>
  <si>
    <t>pKPHS1_139</t>
  </si>
  <si>
    <t>pKPHS1_140</t>
  </si>
  <si>
    <t>pKPHS1_141</t>
  </si>
  <si>
    <t>pKPHS1_142</t>
  </si>
  <si>
    <t>pKPHS1_143</t>
  </si>
  <si>
    <t>pKPHS1_144</t>
  </si>
  <si>
    <t>pKPHS1_145</t>
  </si>
  <si>
    <t>pKPHS1_146</t>
  </si>
  <si>
    <r>
      <t>Plasmid: Inc</t>
    </r>
    <r>
      <rPr>
        <b/>
        <vertAlign val="subscript"/>
        <sz val="12"/>
        <rFont val="Times New Roman"/>
        <family val="1"/>
      </rPr>
      <t>pKPHS1</t>
    </r>
    <phoneticPr fontId="25" type="noConversion"/>
  </si>
  <si>
    <t>mobile_element</t>
    <phoneticPr fontId="5" type="noConversion"/>
  </si>
  <si>
    <t>Accessory module: Tn6558</t>
  </si>
  <si>
    <t>iterons</t>
    <phoneticPr fontId="5" type="noConversion"/>
  </si>
  <si>
    <t>Accessory module: Tn6558</t>
    <phoneticPr fontId="22" type="noConversion"/>
  </si>
  <si>
    <t>Unit transposon: Tn6558</t>
    <phoneticPr fontId="5" type="noConversion"/>
  </si>
  <si>
    <t>repA</t>
    <phoneticPr fontId="22" type="noConversion"/>
  </si>
  <si>
    <t>+</t>
    <phoneticPr fontId="22" type="noConversion"/>
  </si>
  <si>
    <t>recA</t>
    <phoneticPr fontId="22" type="noConversion"/>
  </si>
  <si>
    <t>polA</t>
    <phoneticPr fontId="22" type="noConversion"/>
  </si>
  <si>
    <t>ΔdnaE-3'</t>
    <phoneticPr fontId="22" type="noConversion"/>
  </si>
  <si>
    <t>cobS</t>
    <phoneticPr fontId="5" type="noConversion"/>
  </si>
  <si>
    <t>cobT</t>
    <phoneticPr fontId="5" type="noConversion"/>
  </si>
  <si>
    <t>int</t>
    <phoneticPr fontId="5" type="noConversion"/>
  </si>
  <si>
    <t>yafO</t>
    <phoneticPr fontId="5" type="noConversion"/>
  </si>
  <si>
    <t>grxA</t>
    <phoneticPr fontId="5" type="noConversion"/>
  </si>
  <si>
    <t>phoH</t>
    <phoneticPr fontId="5" type="noConversion"/>
  </si>
  <si>
    <t>orf390</t>
    <phoneticPr fontId="5" type="noConversion"/>
  </si>
  <si>
    <t>DR_Tn6558</t>
    <phoneticPr fontId="23" type="noConversion"/>
  </si>
  <si>
    <t>Tn6558</t>
    <phoneticPr fontId="5" type="noConversion"/>
  </si>
  <si>
    <t>Δmcp-5'</t>
    <phoneticPr fontId="5" type="noConversion"/>
  </si>
  <si>
    <t>IS903D</t>
    <phoneticPr fontId="5" type="noConversion"/>
  </si>
  <si>
    <t>blaCTX-M-14</t>
    <phoneticPr fontId="22" type="noConversion"/>
  </si>
  <si>
    <t xml:space="preserve">ISEcp1 </t>
    <phoneticPr fontId="5" type="noConversion"/>
  </si>
  <si>
    <t>DR_Tn6558</t>
    <phoneticPr fontId="23" type="noConversion"/>
  </si>
  <si>
    <t>orf216</t>
    <phoneticPr fontId="5" type="noConversion"/>
  </si>
  <si>
    <t>parA</t>
    <phoneticPr fontId="5" type="noConversion"/>
  </si>
  <si>
    <t>smc</t>
    <phoneticPr fontId="5" type="noConversion"/>
  </si>
  <si>
    <t>ptpI</t>
    <phoneticPr fontId="5" type="noConversion"/>
  </si>
  <si>
    <t>ptp</t>
    <phoneticPr fontId="5" type="noConversion"/>
  </si>
  <si>
    <t>ptpL</t>
    <phoneticPr fontId="5" type="noConversion"/>
  </si>
  <si>
    <t>ptpM</t>
    <phoneticPr fontId="5" type="noConversion"/>
  </si>
  <si>
    <t>ΔpttM-3'</t>
    <phoneticPr fontId="5" type="noConversion"/>
  </si>
  <si>
    <t>ΔpttM-5'</t>
    <phoneticPr fontId="5" type="noConversion"/>
  </si>
  <si>
    <t>pmc</t>
    <phoneticPr fontId="5" type="noConversion"/>
  </si>
  <si>
    <t>terL</t>
    <phoneticPr fontId="5" type="noConversion"/>
  </si>
  <si>
    <t>dbp</t>
    <phoneticPr fontId="5" type="noConversion"/>
  </si>
  <si>
    <t>arsR</t>
    <phoneticPr fontId="5" type="noConversion"/>
  </si>
  <si>
    <t>corA</t>
    <phoneticPr fontId="22" type="noConversion"/>
  </si>
  <si>
    <t>hsdM</t>
    <phoneticPr fontId="22" type="noConversion"/>
  </si>
  <si>
    <t>hsdR</t>
    <phoneticPr fontId="22" type="noConversion"/>
  </si>
  <si>
    <t>rnhA</t>
    <phoneticPr fontId="22" type="noConversion"/>
  </si>
  <si>
    <t>dnaQ</t>
    <phoneticPr fontId="22" type="noConversion"/>
  </si>
  <si>
    <t>folA</t>
    <phoneticPr fontId="5" type="noConversion"/>
  </si>
  <si>
    <t>nrdB</t>
    <phoneticPr fontId="22" type="noConversion"/>
  </si>
  <si>
    <t>nrdA</t>
    <phoneticPr fontId="22" type="noConversion"/>
  </si>
  <si>
    <t>sbcC</t>
    <phoneticPr fontId="22" type="noConversion"/>
  </si>
  <si>
    <t>Aerobic cobaltochelatase subunit CobS (pseudogene)</t>
    <phoneticPr fontId="22" type="noConversion"/>
  </si>
  <si>
    <t>Centromere-binding protein ParB (pseudogene)</t>
    <phoneticPr fontId="5" type="noConversion"/>
  </si>
  <si>
    <t>Type I restriction-modification system subunit HsdR (pseudogene)</t>
    <phoneticPr fontId="22" type="noConversion"/>
  </si>
  <si>
    <t>Chromosome segregation protein SMC (pseudogene)</t>
    <phoneticPr fontId="5" type="noConversion"/>
  </si>
  <si>
    <t>IS903D inverted repeat left</t>
  </si>
  <si>
    <t>ΔTn6503a</t>
  </si>
  <si>
    <t>Beta-lactamase CTX-M-14</t>
  </si>
  <si>
    <t>Tn1722 backbone</t>
  </si>
  <si>
    <t>∆mcp-3'</t>
  </si>
  <si>
    <t>Truncated Methyl-accepting chemotaxis sensor/transducer protein, 3' fragment</t>
  </si>
  <si>
    <t>IRR_Tn6558</t>
    <phoneticPr fontId="22" type="noConversion"/>
  </si>
  <si>
    <t>Tn6558 inverted repeat right</t>
    <phoneticPr fontId="22" type="noConversion"/>
  </si>
  <si>
    <t>IRL_Tn6558</t>
  </si>
  <si>
    <t>Tn6558 inverted repeat left</t>
  </si>
  <si>
    <t>tnpA</t>
  </si>
  <si>
    <t>Tn6558 transposase</t>
  </si>
  <si>
    <t>tnpR</t>
  </si>
  <si>
    <t>Tn6558 resolvase</t>
  </si>
  <si>
    <t>res</t>
  </si>
  <si>
    <t>IRR_IS903D</t>
  </si>
  <si>
    <t>IS903D transposase TnpA</t>
  </si>
  <si>
    <t>IRL_IS903D</t>
  </si>
  <si>
    <t>IRR_ISEcp1</t>
  </si>
  <si>
    <t>ISEcp1 transposase TnpA</t>
  </si>
  <si>
    <t>IRL_ISEcp1</t>
  </si>
  <si>
    <t>Tn6558 direct repeat; target site duplication signals for transposition</t>
  </si>
  <si>
    <t>Truncated Methyl-accepting chemotaxis sensor/transducer protein, 5' fragment</t>
    <phoneticPr fontId="22" type="noConversion"/>
  </si>
  <si>
    <t>IS-based transposition unit: truncated Tn6503a</t>
  </si>
  <si>
    <t>Phage minor tail protein L</t>
    <phoneticPr fontId="5" type="noConversion"/>
  </si>
  <si>
    <t>Adenine methyltransferase</t>
    <phoneticPr fontId="22" type="noConversion"/>
  </si>
  <si>
    <t>parB</t>
    <phoneticPr fontId="22" type="noConversion"/>
  </si>
  <si>
    <t>thyA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</si>
</sst>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indexed="8"/>
      <name val="宋体"/>
      <charset val="134"/>
    </font>
    <font>
      <sz val="11"/>
      <color theme="1"/>
      <name val="宋体"/>
      <family val="2"/>
      <charset val="134"/>
      <scheme val="minor"/>
    </font>
    <font>
      <b/>
      <sz val="12"/>
      <name val="Times New Roman"/>
      <family val="1"/>
    </font>
    <font>
      <sz val="10"/>
      <name val="Arial"/>
      <family val="2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vertAlign val="subscript"/>
      <sz val="12"/>
      <name val="Times New Roman"/>
      <family val="1"/>
    </font>
    <font>
      <b/>
      <sz val="10"/>
      <color rgb="FFFF0000"/>
      <name val="Times New Roman"/>
      <family val="1"/>
    </font>
    <font>
      <b/>
      <sz val="12"/>
      <color theme="0"/>
      <name val="Times New Roman"/>
      <family val="1"/>
    </font>
    <font>
      <b/>
      <sz val="12"/>
      <color theme="1"/>
      <name val="Times New Roman"/>
      <family val="1"/>
    </font>
  </fonts>
  <fills count="4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7"/>
        <bgColor indexed="8"/>
      </patternFill>
    </fill>
    <fill>
      <patternFill patternType="solid">
        <fgColor indexed="9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8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8"/>
      </patternFill>
    </fill>
    <fill>
      <patternFill patternType="solid">
        <fgColor rgb="FF0000FF"/>
        <bgColor indexed="64"/>
      </patternFill>
    </fill>
    <fill>
      <patternFill patternType="solid">
        <fgColor rgb="FF3DDAEB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808000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5" borderId="2" applyNumberFormat="0" applyFont="0" applyAlignment="0" applyProtection="0">
      <alignment vertical="center"/>
    </xf>
    <xf numFmtId="0" fontId="4" fillId="5" borderId="2" applyNumberFormat="0" applyFont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7" applyNumberFormat="0" applyAlignment="0" applyProtection="0">
      <alignment vertical="center"/>
    </xf>
    <xf numFmtId="0" fontId="14" fillId="13" borderId="8" applyNumberFormat="0" applyAlignment="0" applyProtection="0">
      <alignment vertical="center"/>
    </xf>
    <xf numFmtId="0" fontId="15" fillId="13" borderId="7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14" borderId="10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8" borderId="0" applyNumberFormat="0" applyBorder="0" applyAlignment="0" applyProtection="0">
      <alignment vertical="center"/>
    </xf>
    <xf numFmtId="0" fontId="21" fillId="39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5" borderId="11" applyNumberFormat="0" applyFont="0" applyAlignment="0" applyProtection="0">
      <alignment vertical="center"/>
    </xf>
  </cellStyleXfs>
  <cellXfs count="30">
    <xf numFmtId="0" fontId="0" fillId="0" borderId="0" xfId="0" applyAlignment="1"/>
    <xf numFmtId="0" fontId="2" fillId="0" borderId="1" xfId="3" applyFont="1" applyBorder="1" applyAlignment="1">
      <alignment horizontal="left" vertical="center"/>
    </xf>
    <xf numFmtId="0" fontId="2" fillId="0" borderId="3" xfId="3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3" xfId="6" applyFont="1" applyBorder="1" applyAlignment="1">
      <alignment horizontal="left" vertical="center"/>
    </xf>
    <xf numFmtId="0" fontId="2" fillId="0" borderId="0" xfId="6" applyFont="1" applyBorder="1" applyAlignment="1">
      <alignment horizontal="left" vertical="center"/>
    </xf>
    <xf numFmtId="0" fontId="2" fillId="0" borderId="1" xfId="6" applyFont="1" applyBorder="1" applyAlignment="1">
      <alignment horizontal="left" vertical="center"/>
    </xf>
    <xf numFmtId="0" fontId="2" fillId="6" borderId="3" xfId="0" applyFont="1" applyFill="1" applyBorder="1" applyAlignment="1">
      <alignment horizontal="left" vertical="center"/>
    </xf>
    <xf numFmtId="0" fontId="2" fillId="6" borderId="3" xfId="3" applyFont="1" applyFill="1" applyBorder="1" applyAlignment="1">
      <alignment horizontal="left" vertical="center"/>
    </xf>
    <xf numFmtId="0" fontId="2" fillId="0" borderId="3" xfId="4" applyFont="1" applyBorder="1" applyAlignment="1">
      <alignment horizontal="left" vertical="center"/>
    </xf>
    <xf numFmtId="0" fontId="2" fillId="42" borderId="3" xfId="0" applyFont="1" applyFill="1" applyBorder="1" applyAlignment="1">
      <alignment horizontal="left" vertical="center"/>
    </xf>
    <xf numFmtId="0" fontId="2" fillId="43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7" borderId="3" xfId="0" applyFont="1" applyFill="1" applyBorder="1" applyAlignment="1">
      <alignment horizontal="left" vertical="center"/>
    </xf>
    <xf numFmtId="49" fontId="2" fillId="7" borderId="3" xfId="0" applyNumberFormat="1" applyFont="1" applyFill="1" applyBorder="1" applyAlignment="1">
      <alignment horizontal="left" vertical="center"/>
    </xf>
    <xf numFmtId="0" fontId="2" fillId="8" borderId="3" xfId="0" applyFont="1" applyFill="1" applyBorder="1" applyAlignment="1">
      <alignment horizontal="left" vertical="center"/>
    </xf>
    <xf numFmtId="49" fontId="2" fillId="8" borderId="3" xfId="0" applyNumberFormat="1" applyFont="1" applyFill="1" applyBorder="1" applyAlignment="1">
      <alignment horizontal="left" vertical="center"/>
    </xf>
    <xf numFmtId="49" fontId="2" fillId="42" borderId="3" xfId="0" applyNumberFormat="1" applyFont="1" applyFill="1" applyBorder="1" applyAlignment="1">
      <alignment horizontal="left" vertical="center"/>
    </xf>
    <xf numFmtId="0" fontId="27" fillId="6" borderId="3" xfId="0" applyFont="1" applyFill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40" borderId="3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6" fillId="41" borderId="3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4" borderId="3" xfId="0" applyFont="1" applyFill="1" applyBorder="1" applyAlignment="1">
      <alignment horizontal="left" vertical="center"/>
    </xf>
    <xf numFmtId="0" fontId="2" fillId="45" borderId="3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3" applyFont="1" applyBorder="1" applyAlignment="1">
      <alignment horizontal="left" vertical="center" wrapText="1"/>
    </xf>
  </cellXfs>
  <cellStyles count="49"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标题" xfId="7" builtinId="15" customBuiltin="1"/>
    <cellStyle name="标题 1" xfId="8" builtinId="16" customBuiltin="1"/>
    <cellStyle name="标题 2" xfId="9" builtinId="17" customBuiltin="1"/>
    <cellStyle name="标题 3" xfId="10" builtinId="18" customBuiltin="1"/>
    <cellStyle name="标题 4" xfId="11" builtinId="19" customBuiltin="1"/>
    <cellStyle name="差" xfId="13" builtinId="27" customBuiltin="1"/>
    <cellStyle name="常规" xfId="0" builtinId="0"/>
    <cellStyle name="常规 2" xfId="3" xr:uid="{00000000-0005-0000-0000-000019000000}"/>
    <cellStyle name="常规 3" xfId="4" xr:uid="{00000000-0005-0000-0000-00001A000000}"/>
    <cellStyle name="常规 4" xfId="5" xr:uid="{00000000-0005-0000-0000-00001B000000}"/>
    <cellStyle name="常规 5" xfId="6" xr:uid="{00000000-0005-0000-0000-00001C000000}"/>
    <cellStyle name="常规 6" xfId="47" xr:uid="{00000000-0005-0000-0000-00001D000000}"/>
    <cellStyle name="好" xfId="12" builtinId="26" customBuiltin="1"/>
    <cellStyle name="汇总" xfId="22" builtinId="25" customBuiltin="1"/>
    <cellStyle name="计算" xfId="17" builtinId="22" customBuiltin="1"/>
    <cellStyle name="检查单元格" xfId="19" builtinId="23" customBuiltin="1"/>
    <cellStyle name="解释性文本" xfId="21" builtinId="53" customBuiltin="1"/>
    <cellStyle name="警告文本" xfId="20" builtinId="11" customBuiltin="1"/>
    <cellStyle name="链接单元格" xfId="18" builtinId="24" customBuiltin="1"/>
    <cellStyle name="适中" xfId="14" builtinId="28" customBuiltin="1"/>
    <cellStyle name="输出" xfId="16" builtinId="21" customBuiltin="1"/>
    <cellStyle name="输入" xfId="15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 2" xfId="1" xr:uid="{00000000-0005-0000-0000-00002E000000}"/>
    <cellStyle name="注释 3" xfId="2" xr:uid="{00000000-0005-0000-0000-00002F000000}"/>
    <cellStyle name="注释 4" xfId="48" xr:uid="{00000000-0005-0000-0000-000030000000}"/>
  </cellStyles>
  <dxfs count="0"/>
  <tableStyles count="0" defaultTableStyle="TableStyleMedium2" defaultPivotStyle="PivotStyleLight16"/>
  <colors>
    <mruColors>
      <color rgb="FFF315E8"/>
      <color rgb="FFFDD9FB"/>
      <color rgb="FF808000"/>
      <color rgb="FF3DDAEB"/>
      <color rgb="FF4DDEED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7"/>
  <sheetViews>
    <sheetView tabSelected="1" topLeftCell="A113" zoomScale="70" zoomScaleNormal="70" workbookViewId="0">
      <selection activeCell="H120" sqref="H120"/>
    </sheetView>
  </sheetViews>
  <sheetFormatPr defaultColWidth="8.109375" defaultRowHeight="15.6" x14ac:dyDescent="0.25"/>
  <cols>
    <col min="1" max="1" width="11.33203125" style="3" customWidth="1"/>
    <col min="2" max="2" width="14.5546875" style="3" bestFit="1" customWidth="1"/>
    <col min="3" max="4" width="8.5546875" style="3" bestFit="1" customWidth="1"/>
    <col min="5" max="5" width="8.33203125" style="3" bestFit="1" customWidth="1"/>
    <col min="6" max="6" width="8.88671875" style="3" bestFit="1" customWidth="1"/>
    <col min="7" max="7" width="18.21875" style="3" bestFit="1" customWidth="1"/>
    <col min="8" max="8" width="36.44140625" style="3" bestFit="1" customWidth="1"/>
    <col min="9" max="9" width="19.6640625" style="3" bestFit="1" customWidth="1"/>
    <col min="10" max="10" width="9.109375" style="3" bestFit="1" customWidth="1"/>
    <col min="11" max="11" width="15.33203125" style="3" bestFit="1" customWidth="1"/>
    <col min="12" max="12" width="87.44140625" style="3" bestFit="1" customWidth="1"/>
    <col min="13" max="247" width="8.109375" style="3"/>
    <col min="248" max="248" width="15.44140625" style="3" customWidth="1"/>
    <col min="249" max="249" width="20.77734375" style="3" customWidth="1"/>
    <col min="250" max="250" width="8.109375" style="3"/>
    <col min="251" max="251" width="26.88671875" style="3" customWidth="1"/>
    <col min="252" max="254" width="8.109375" style="3"/>
    <col min="255" max="255" width="25.109375" style="3" customWidth="1"/>
    <col min="256" max="256" width="8.109375" style="3"/>
    <col min="257" max="257" width="5.88671875" style="3" customWidth="1"/>
    <col min="258" max="258" width="8.44140625" style="3" customWidth="1"/>
    <col min="259" max="259" width="209.77734375" style="3" customWidth="1"/>
    <col min="260" max="260" width="218.44140625" style="3" customWidth="1"/>
    <col min="261" max="503" width="8.109375" style="3"/>
    <col min="504" max="504" width="15.44140625" style="3" customWidth="1"/>
    <col min="505" max="505" width="20.77734375" style="3" customWidth="1"/>
    <col min="506" max="506" width="8.109375" style="3"/>
    <col min="507" max="507" width="26.88671875" style="3" customWidth="1"/>
    <col min="508" max="510" width="8.109375" style="3"/>
    <col min="511" max="511" width="25.109375" style="3" customWidth="1"/>
    <col min="512" max="512" width="8.109375" style="3"/>
    <col min="513" max="513" width="5.88671875" style="3" customWidth="1"/>
    <col min="514" max="514" width="8.44140625" style="3" customWidth="1"/>
    <col min="515" max="515" width="209.77734375" style="3" customWidth="1"/>
    <col min="516" max="516" width="218.44140625" style="3" customWidth="1"/>
    <col min="517" max="759" width="8.109375" style="3"/>
    <col min="760" max="760" width="15.44140625" style="3" customWidth="1"/>
    <col min="761" max="761" width="20.77734375" style="3" customWidth="1"/>
    <col min="762" max="762" width="8.109375" style="3"/>
    <col min="763" max="763" width="26.88671875" style="3" customWidth="1"/>
    <col min="764" max="766" width="8.109375" style="3"/>
    <col min="767" max="767" width="25.109375" style="3" customWidth="1"/>
    <col min="768" max="768" width="8.109375" style="3"/>
    <col min="769" max="769" width="5.88671875" style="3" customWidth="1"/>
    <col min="770" max="770" width="8.44140625" style="3" customWidth="1"/>
    <col min="771" max="771" width="209.77734375" style="3" customWidth="1"/>
    <col min="772" max="772" width="218.44140625" style="3" customWidth="1"/>
    <col min="773" max="1015" width="8.109375" style="3"/>
    <col min="1016" max="1016" width="15.44140625" style="3" customWidth="1"/>
    <col min="1017" max="1017" width="20.77734375" style="3" customWidth="1"/>
    <col min="1018" max="1018" width="8.109375" style="3"/>
    <col min="1019" max="1019" width="26.88671875" style="3" customWidth="1"/>
    <col min="1020" max="1022" width="8.109375" style="3"/>
    <col min="1023" max="1023" width="25.109375" style="3" customWidth="1"/>
    <col min="1024" max="1024" width="8.109375" style="3"/>
    <col min="1025" max="1025" width="5.88671875" style="3" customWidth="1"/>
    <col min="1026" max="1026" width="8.44140625" style="3" customWidth="1"/>
    <col min="1027" max="1027" width="209.77734375" style="3" customWidth="1"/>
    <col min="1028" max="1028" width="218.44140625" style="3" customWidth="1"/>
    <col min="1029" max="1271" width="8.109375" style="3"/>
    <col min="1272" max="1272" width="15.44140625" style="3" customWidth="1"/>
    <col min="1273" max="1273" width="20.77734375" style="3" customWidth="1"/>
    <col min="1274" max="1274" width="8.109375" style="3"/>
    <col min="1275" max="1275" width="26.88671875" style="3" customWidth="1"/>
    <col min="1276" max="1278" width="8.109375" style="3"/>
    <col min="1279" max="1279" width="25.109375" style="3" customWidth="1"/>
    <col min="1280" max="1280" width="8.109375" style="3"/>
    <col min="1281" max="1281" width="5.88671875" style="3" customWidth="1"/>
    <col min="1282" max="1282" width="8.44140625" style="3" customWidth="1"/>
    <col min="1283" max="1283" width="209.77734375" style="3" customWidth="1"/>
    <col min="1284" max="1284" width="218.44140625" style="3" customWidth="1"/>
    <col min="1285" max="1527" width="8.109375" style="3"/>
    <col min="1528" max="1528" width="15.44140625" style="3" customWidth="1"/>
    <col min="1529" max="1529" width="20.77734375" style="3" customWidth="1"/>
    <col min="1530" max="1530" width="8.109375" style="3"/>
    <col min="1531" max="1531" width="26.88671875" style="3" customWidth="1"/>
    <col min="1532" max="1534" width="8.109375" style="3"/>
    <col min="1535" max="1535" width="25.109375" style="3" customWidth="1"/>
    <col min="1536" max="1536" width="8.109375" style="3"/>
    <col min="1537" max="1537" width="5.88671875" style="3" customWidth="1"/>
    <col min="1538" max="1538" width="8.44140625" style="3" customWidth="1"/>
    <col min="1539" max="1539" width="209.77734375" style="3" customWidth="1"/>
    <col min="1540" max="1540" width="218.44140625" style="3" customWidth="1"/>
    <col min="1541" max="1783" width="8.109375" style="3"/>
    <col min="1784" max="1784" width="15.44140625" style="3" customWidth="1"/>
    <col min="1785" max="1785" width="20.77734375" style="3" customWidth="1"/>
    <col min="1786" max="1786" width="8.109375" style="3"/>
    <col min="1787" max="1787" width="26.88671875" style="3" customWidth="1"/>
    <col min="1788" max="1790" width="8.109375" style="3"/>
    <col min="1791" max="1791" width="25.109375" style="3" customWidth="1"/>
    <col min="1792" max="1792" width="8.109375" style="3"/>
    <col min="1793" max="1793" width="5.88671875" style="3" customWidth="1"/>
    <col min="1794" max="1794" width="8.44140625" style="3" customWidth="1"/>
    <col min="1795" max="1795" width="209.77734375" style="3" customWidth="1"/>
    <col min="1796" max="1796" width="218.44140625" style="3" customWidth="1"/>
    <col min="1797" max="2039" width="8.109375" style="3"/>
    <col min="2040" max="2040" width="15.44140625" style="3" customWidth="1"/>
    <col min="2041" max="2041" width="20.77734375" style="3" customWidth="1"/>
    <col min="2042" max="2042" width="8.109375" style="3"/>
    <col min="2043" max="2043" width="26.88671875" style="3" customWidth="1"/>
    <col min="2044" max="2046" width="8.109375" style="3"/>
    <col min="2047" max="2047" width="25.109375" style="3" customWidth="1"/>
    <col min="2048" max="2048" width="8.109375" style="3"/>
    <col min="2049" max="2049" width="5.88671875" style="3" customWidth="1"/>
    <col min="2050" max="2050" width="8.44140625" style="3" customWidth="1"/>
    <col min="2051" max="2051" width="209.77734375" style="3" customWidth="1"/>
    <col min="2052" max="2052" width="218.44140625" style="3" customWidth="1"/>
    <col min="2053" max="2295" width="8.109375" style="3"/>
    <col min="2296" max="2296" width="15.44140625" style="3" customWidth="1"/>
    <col min="2297" max="2297" width="20.77734375" style="3" customWidth="1"/>
    <col min="2298" max="2298" width="8.109375" style="3"/>
    <col min="2299" max="2299" width="26.88671875" style="3" customWidth="1"/>
    <col min="2300" max="2302" width="8.109375" style="3"/>
    <col min="2303" max="2303" width="25.109375" style="3" customWidth="1"/>
    <col min="2304" max="2304" width="8.109375" style="3"/>
    <col min="2305" max="2305" width="5.88671875" style="3" customWidth="1"/>
    <col min="2306" max="2306" width="8.44140625" style="3" customWidth="1"/>
    <col min="2307" max="2307" width="209.77734375" style="3" customWidth="1"/>
    <col min="2308" max="2308" width="218.44140625" style="3" customWidth="1"/>
    <col min="2309" max="2551" width="8.109375" style="3"/>
    <col min="2552" max="2552" width="15.44140625" style="3" customWidth="1"/>
    <col min="2553" max="2553" width="20.77734375" style="3" customWidth="1"/>
    <col min="2554" max="2554" width="8.109375" style="3"/>
    <col min="2555" max="2555" width="26.88671875" style="3" customWidth="1"/>
    <col min="2556" max="2558" width="8.109375" style="3"/>
    <col min="2559" max="2559" width="25.109375" style="3" customWidth="1"/>
    <col min="2560" max="2560" width="8.109375" style="3"/>
    <col min="2561" max="2561" width="5.88671875" style="3" customWidth="1"/>
    <col min="2562" max="2562" width="8.44140625" style="3" customWidth="1"/>
    <col min="2563" max="2563" width="209.77734375" style="3" customWidth="1"/>
    <col min="2564" max="2564" width="218.44140625" style="3" customWidth="1"/>
    <col min="2565" max="2807" width="8.109375" style="3"/>
    <col min="2808" max="2808" width="15.44140625" style="3" customWidth="1"/>
    <col min="2809" max="2809" width="20.77734375" style="3" customWidth="1"/>
    <col min="2810" max="2810" width="8.109375" style="3"/>
    <col min="2811" max="2811" width="26.88671875" style="3" customWidth="1"/>
    <col min="2812" max="2814" width="8.109375" style="3"/>
    <col min="2815" max="2815" width="25.109375" style="3" customWidth="1"/>
    <col min="2816" max="2816" width="8.109375" style="3"/>
    <col min="2817" max="2817" width="5.88671875" style="3" customWidth="1"/>
    <col min="2818" max="2818" width="8.44140625" style="3" customWidth="1"/>
    <col min="2819" max="2819" width="209.77734375" style="3" customWidth="1"/>
    <col min="2820" max="2820" width="218.44140625" style="3" customWidth="1"/>
    <col min="2821" max="3063" width="8.109375" style="3"/>
    <col min="3064" max="3064" width="15.44140625" style="3" customWidth="1"/>
    <col min="3065" max="3065" width="20.77734375" style="3" customWidth="1"/>
    <col min="3066" max="3066" width="8.109375" style="3"/>
    <col min="3067" max="3067" width="26.88671875" style="3" customWidth="1"/>
    <col min="3068" max="3070" width="8.109375" style="3"/>
    <col min="3071" max="3071" width="25.109375" style="3" customWidth="1"/>
    <col min="3072" max="3072" width="8.109375" style="3"/>
    <col min="3073" max="3073" width="5.88671875" style="3" customWidth="1"/>
    <col min="3074" max="3074" width="8.44140625" style="3" customWidth="1"/>
    <col min="3075" max="3075" width="209.77734375" style="3" customWidth="1"/>
    <col min="3076" max="3076" width="218.44140625" style="3" customWidth="1"/>
    <col min="3077" max="3319" width="8.109375" style="3"/>
    <col min="3320" max="3320" width="15.44140625" style="3" customWidth="1"/>
    <col min="3321" max="3321" width="20.77734375" style="3" customWidth="1"/>
    <col min="3322" max="3322" width="8.109375" style="3"/>
    <col min="3323" max="3323" width="26.88671875" style="3" customWidth="1"/>
    <col min="3324" max="3326" width="8.109375" style="3"/>
    <col min="3327" max="3327" width="25.109375" style="3" customWidth="1"/>
    <col min="3328" max="3328" width="8.109375" style="3"/>
    <col min="3329" max="3329" width="5.88671875" style="3" customWidth="1"/>
    <col min="3330" max="3330" width="8.44140625" style="3" customWidth="1"/>
    <col min="3331" max="3331" width="209.77734375" style="3" customWidth="1"/>
    <col min="3332" max="3332" width="218.44140625" style="3" customWidth="1"/>
    <col min="3333" max="3575" width="8.109375" style="3"/>
    <col min="3576" max="3576" width="15.44140625" style="3" customWidth="1"/>
    <col min="3577" max="3577" width="20.77734375" style="3" customWidth="1"/>
    <col min="3578" max="3578" width="8.109375" style="3"/>
    <col min="3579" max="3579" width="26.88671875" style="3" customWidth="1"/>
    <col min="3580" max="3582" width="8.109375" style="3"/>
    <col min="3583" max="3583" width="25.109375" style="3" customWidth="1"/>
    <col min="3584" max="3584" width="8.109375" style="3"/>
    <col min="3585" max="3585" width="5.88671875" style="3" customWidth="1"/>
    <col min="3586" max="3586" width="8.44140625" style="3" customWidth="1"/>
    <col min="3587" max="3587" width="209.77734375" style="3" customWidth="1"/>
    <col min="3588" max="3588" width="218.44140625" style="3" customWidth="1"/>
    <col min="3589" max="3831" width="8.109375" style="3"/>
    <col min="3832" max="3832" width="15.44140625" style="3" customWidth="1"/>
    <col min="3833" max="3833" width="20.77734375" style="3" customWidth="1"/>
    <col min="3834" max="3834" width="8.109375" style="3"/>
    <col min="3835" max="3835" width="26.88671875" style="3" customWidth="1"/>
    <col min="3836" max="3838" width="8.109375" style="3"/>
    <col min="3839" max="3839" width="25.109375" style="3" customWidth="1"/>
    <col min="3840" max="3840" width="8.109375" style="3"/>
    <col min="3841" max="3841" width="5.88671875" style="3" customWidth="1"/>
    <col min="3842" max="3842" width="8.44140625" style="3" customWidth="1"/>
    <col min="3843" max="3843" width="209.77734375" style="3" customWidth="1"/>
    <col min="3844" max="3844" width="218.44140625" style="3" customWidth="1"/>
    <col min="3845" max="4087" width="8.109375" style="3"/>
    <col min="4088" max="4088" width="15.44140625" style="3" customWidth="1"/>
    <col min="4089" max="4089" width="20.77734375" style="3" customWidth="1"/>
    <col min="4090" max="4090" width="8.109375" style="3"/>
    <col min="4091" max="4091" width="26.88671875" style="3" customWidth="1"/>
    <col min="4092" max="4094" width="8.109375" style="3"/>
    <col min="4095" max="4095" width="25.109375" style="3" customWidth="1"/>
    <col min="4096" max="4096" width="8.109375" style="3"/>
    <col min="4097" max="4097" width="5.88671875" style="3" customWidth="1"/>
    <col min="4098" max="4098" width="8.44140625" style="3" customWidth="1"/>
    <col min="4099" max="4099" width="209.77734375" style="3" customWidth="1"/>
    <col min="4100" max="4100" width="218.44140625" style="3" customWidth="1"/>
    <col min="4101" max="4343" width="8.109375" style="3"/>
    <col min="4344" max="4344" width="15.44140625" style="3" customWidth="1"/>
    <col min="4345" max="4345" width="20.77734375" style="3" customWidth="1"/>
    <col min="4346" max="4346" width="8.109375" style="3"/>
    <col min="4347" max="4347" width="26.88671875" style="3" customWidth="1"/>
    <col min="4348" max="4350" width="8.109375" style="3"/>
    <col min="4351" max="4351" width="25.109375" style="3" customWidth="1"/>
    <col min="4352" max="4352" width="8.109375" style="3"/>
    <col min="4353" max="4353" width="5.88671875" style="3" customWidth="1"/>
    <col min="4354" max="4354" width="8.44140625" style="3" customWidth="1"/>
    <col min="4355" max="4355" width="209.77734375" style="3" customWidth="1"/>
    <col min="4356" max="4356" width="218.44140625" style="3" customWidth="1"/>
    <col min="4357" max="4599" width="8.109375" style="3"/>
    <col min="4600" max="4600" width="15.44140625" style="3" customWidth="1"/>
    <col min="4601" max="4601" width="20.77734375" style="3" customWidth="1"/>
    <col min="4602" max="4602" width="8.109375" style="3"/>
    <col min="4603" max="4603" width="26.88671875" style="3" customWidth="1"/>
    <col min="4604" max="4606" width="8.109375" style="3"/>
    <col min="4607" max="4607" width="25.109375" style="3" customWidth="1"/>
    <col min="4608" max="4608" width="8.109375" style="3"/>
    <col min="4609" max="4609" width="5.88671875" style="3" customWidth="1"/>
    <col min="4610" max="4610" width="8.44140625" style="3" customWidth="1"/>
    <col min="4611" max="4611" width="209.77734375" style="3" customWidth="1"/>
    <col min="4612" max="4612" width="218.44140625" style="3" customWidth="1"/>
    <col min="4613" max="4855" width="8.109375" style="3"/>
    <col min="4856" max="4856" width="15.44140625" style="3" customWidth="1"/>
    <col min="4857" max="4857" width="20.77734375" style="3" customWidth="1"/>
    <col min="4858" max="4858" width="8.109375" style="3"/>
    <col min="4859" max="4859" width="26.88671875" style="3" customWidth="1"/>
    <col min="4860" max="4862" width="8.109375" style="3"/>
    <col min="4863" max="4863" width="25.109375" style="3" customWidth="1"/>
    <col min="4864" max="4864" width="8.109375" style="3"/>
    <col min="4865" max="4865" width="5.88671875" style="3" customWidth="1"/>
    <col min="4866" max="4866" width="8.44140625" style="3" customWidth="1"/>
    <col min="4867" max="4867" width="209.77734375" style="3" customWidth="1"/>
    <col min="4868" max="4868" width="218.44140625" style="3" customWidth="1"/>
    <col min="4869" max="5111" width="8.109375" style="3"/>
    <col min="5112" max="5112" width="15.44140625" style="3" customWidth="1"/>
    <col min="5113" max="5113" width="20.77734375" style="3" customWidth="1"/>
    <col min="5114" max="5114" width="8.109375" style="3"/>
    <col min="5115" max="5115" width="26.88671875" style="3" customWidth="1"/>
    <col min="5116" max="5118" width="8.109375" style="3"/>
    <col min="5119" max="5119" width="25.109375" style="3" customWidth="1"/>
    <col min="5120" max="5120" width="8.109375" style="3"/>
    <col min="5121" max="5121" width="5.88671875" style="3" customWidth="1"/>
    <col min="5122" max="5122" width="8.44140625" style="3" customWidth="1"/>
    <col min="5123" max="5123" width="209.77734375" style="3" customWidth="1"/>
    <col min="5124" max="5124" width="218.44140625" style="3" customWidth="1"/>
    <col min="5125" max="5367" width="8.109375" style="3"/>
    <col min="5368" max="5368" width="15.44140625" style="3" customWidth="1"/>
    <col min="5369" max="5369" width="20.77734375" style="3" customWidth="1"/>
    <col min="5370" max="5370" width="8.109375" style="3"/>
    <col min="5371" max="5371" width="26.88671875" style="3" customWidth="1"/>
    <col min="5372" max="5374" width="8.109375" style="3"/>
    <col min="5375" max="5375" width="25.109375" style="3" customWidth="1"/>
    <col min="5376" max="5376" width="8.109375" style="3"/>
    <col min="5377" max="5377" width="5.88671875" style="3" customWidth="1"/>
    <col min="5378" max="5378" width="8.44140625" style="3" customWidth="1"/>
    <col min="5379" max="5379" width="209.77734375" style="3" customWidth="1"/>
    <col min="5380" max="5380" width="218.44140625" style="3" customWidth="1"/>
    <col min="5381" max="5623" width="8.109375" style="3"/>
    <col min="5624" max="5624" width="15.44140625" style="3" customWidth="1"/>
    <col min="5625" max="5625" width="20.77734375" style="3" customWidth="1"/>
    <col min="5626" max="5626" width="8.109375" style="3"/>
    <col min="5627" max="5627" width="26.88671875" style="3" customWidth="1"/>
    <col min="5628" max="5630" width="8.109375" style="3"/>
    <col min="5631" max="5631" width="25.109375" style="3" customWidth="1"/>
    <col min="5632" max="5632" width="8.109375" style="3"/>
    <col min="5633" max="5633" width="5.88671875" style="3" customWidth="1"/>
    <col min="5634" max="5634" width="8.44140625" style="3" customWidth="1"/>
    <col min="5635" max="5635" width="209.77734375" style="3" customWidth="1"/>
    <col min="5636" max="5636" width="218.44140625" style="3" customWidth="1"/>
    <col min="5637" max="5879" width="8.109375" style="3"/>
    <col min="5880" max="5880" width="15.44140625" style="3" customWidth="1"/>
    <col min="5881" max="5881" width="20.77734375" style="3" customWidth="1"/>
    <col min="5882" max="5882" width="8.109375" style="3"/>
    <col min="5883" max="5883" width="26.88671875" style="3" customWidth="1"/>
    <col min="5884" max="5886" width="8.109375" style="3"/>
    <col min="5887" max="5887" width="25.109375" style="3" customWidth="1"/>
    <col min="5888" max="5888" width="8.109375" style="3"/>
    <col min="5889" max="5889" width="5.88671875" style="3" customWidth="1"/>
    <col min="5890" max="5890" width="8.44140625" style="3" customWidth="1"/>
    <col min="5891" max="5891" width="209.77734375" style="3" customWidth="1"/>
    <col min="5892" max="5892" width="218.44140625" style="3" customWidth="1"/>
    <col min="5893" max="6135" width="8.109375" style="3"/>
    <col min="6136" max="6136" width="15.44140625" style="3" customWidth="1"/>
    <col min="6137" max="6137" width="20.77734375" style="3" customWidth="1"/>
    <col min="6138" max="6138" width="8.109375" style="3"/>
    <col min="6139" max="6139" width="26.88671875" style="3" customWidth="1"/>
    <col min="6140" max="6142" width="8.109375" style="3"/>
    <col min="6143" max="6143" width="25.109375" style="3" customWidth="1"/>
    <col min="6144" max="6144" width="8.109375" style="3"/>
    <col min="6145" max="6145" width="5.88671875" style="3" customWidth="1"/>
    <col min="6146" max="6146" width="8.44140625" style="3" customWidth="1"/>
    <col min="6147" max="6147" width="209.77734375" style="3" customWidth="1"/>
    <col min="6148" max="6148" width="218.44140625" style="3" customWidth="1"/>
    <col min="6149" max="6391" width="8.109375" style="3"/>
    <col min="6392" max="6392" width="15.44140625" style="3" customWidth="1"/>
    <col min="6393" max="6393" width="20.77734375" style="3" customWidth="1"/>
    <col min="6394" max="6394" width="8.109375" style="3"/>
    <col min="6395" max="6395" width="26.88671875" style="3" customWidth="1"/>
    <col min="6396" max="6398" width="8.109375" style="3"/>
    <col min="6399" max="6399" width="25.109375" style="3" customWidth="1"/>
    <col min="6400" max="6400" width="8.109375" style="3"/>
    <col min="6401" max="6401" width="5.88671875" style="3" customWidth="1"/>
    <col min="6402" max="6402" width="8.44140625" style="3" customWidth="1"/>
    <col min="6403" max="6403" width="209.77734375" style="3" customWidth="1"/>
    <col min="6404" max="6404" width="218.44140625" style="3" customWidth="1"/>
    <col min="6405" max="6647" width="8.109375" style="3"/>
    <col min="6648" max="6648" width="15.44140625" style="3" customWidth="1"/>
    <col min="6649" max="6649" width="20.77734375" style="3" customWidth="1"/>
    <col min="6650" max="6650" width="8.109375" style="3"/>
    <col min="6651" max="6651" width="26.88671875" style="3" customWidth="1"/>
    <col min="6652" max="6654" width="8.109375" style="3"/>
    <col min="6655" max="6655" width="25.109375" style="3" customWidth="1"/>
    <col min="6656" max="6656" width="8.109375" style="3"/>
    <col min="6657" max="6657" width="5.88671875" style="3" customWidth="1"/>
    <col min="6658" max="6658" width="8.44140625" style="3" customWidth="1"/>
    <col min="6659" max="6659" width="209.77734375" style="3" customWidth="1"/>
    <col min="6660" max="6660" width="218.44140625" style="3" customWidth="1"/>
    <col min="6661" max="6903" width="8.109375" style="3"/>
    <col min="6904" max="6904" width="15.44140625" style="3" customWidth="1"/>
    <col min="6905" max="6905" width="20.77734375" style="3" customWidth="1"/>
    <col min="6906" max="6906" width="8.109375" style="3"/>
    <col min="6907" max="6907" width="26.88671875" style="3" customWidth="1"/>
    <col min="6908" max="6910" width="8.109375" style="3"/>
    <col min="6911" max="6911" width="25.109375" style="3" customWidth="1"/>
    <col min="6912" max="6912" width="8.109375" style="3"/>
    <col min="6913" max="6913" width="5.88671875" style="3" customWidth="1"/>
    <col min="6914" max="6914" width="8.44140625" style="3" customWidth="1"/>
    <col min="6915" max="6915" width="209.77734375" style="3" customWidth="1"/>
    <col min="6916" max="6916" width="218.44140625" style="3" customWidth="1"/>
    <col min="6917" max="7159" width="8.109375" style="3"/>
    <col min="7160" max="7160" width="15.44140625" style="3" customWidth="1"/>
    <col min="7161" max="7161" width="20.77734375" style="3" customWidth="1"/>
    <col min="7162" max="7162" width="8.109375" style="3"/>
    <col min="7163" max="7163" width="26.88671875" style="3" customWidth="1"/>
    <col min="7164" max="7166" width="8.109375" style="3"/>
    <col min="7167" max="7167" width="25.109375" style="3" customWidth="1"/>
    <col min="7168" max="7168" width="8.109375" style="3"/>
    <col min="7169" max="7169" width="5.88671875" style="3" customWidth="1"/>
    <col min="7170" max="7170" width="8.44140625" style="3" customWidth="1"/>
    <col min="7171" max="7171" width="209.77734375" style="3" customWidth="1"/>
    <col min="7172" max="7172" width="218.44140625" style="3" customWidth="1"/>
    <col min="7173" max="7415" width="8.109375" style="3"/>
    <col min="7416" max="7416" width="15.44140625" style="3" customWidth="1"/>
    <col min="7417" max="7417" width="20.77734375" style="3" customWidth="1"/>
    <col min="7418" max="7418" width="8.109375" style="3"/>
    <col min="7419" max="7419" width="26.88671875" style="3" customWidth="1"/>
    <col min="7420" max="7422" width="8.109375" style="3"/>
    <col min="7423" max="7423" width="25.109375" style="3" customWidth="1"/>
    <col min="7424" max="7424" width="8.109375" style="3"/>
    <col min="7425" max="7425" width="5.88671875" style="3" customWidth="1"/>
    <col min="7426" max="7426" width="8.44140625" style="3" customWidth="1"/>
    <col min="7427" max="7427" width="209.77734375" style="3" customWidth="1"/>
    <col min="7428" max="7428" width="218.44140625" style="3" customWidth="1"/>
    <col min="7429" max="7671" width="8.109375" style="3"/>
    <col min="7672" max="7672" width="15.44140625" style="3" customWidth="1"/>
    <col min="7673" max="7673" width="20.77734375" style="3" customWidth="1"/>
    <col min="7674" max="7674" width="8.109375" style="3"/>
    <col min="7675" max="7675" width="26.88671875" style="3" customWidth="1"/>
    <col min="7676" max="7678" width="8.109375" style="3"/>
    <col min="7679" max="7679" width="25.109375" style="3" customWidth="1"/>
    <col min="7680" max="7680" width="8.109375" style="3"/>
    <col min="7681" max="7681" width="5.88671875" style="3" customWidth="1"/>
    <col min="7682" max="7682" width="8.44140625" style="3" customWidth="1"/>
    <col min="7683" max="7683" width="209.77734375" style="3" customWidth="1"/>
    <col min="7684" max="7684" width="218.44140625" style="3" customWidth="1"/>
    <col min="7685" max="7927" width="8.109375" style="3"/>
    <col min="7928" max="7928" width="15.44140625" style="3" customWidth="1"/>
    <col min="7929" max="7929" width="20.77734375" style="3" customWidth="1"/>
    <col min="7930" max="7930" width="8.109375" style="3"/>
    <col min="7931" max="7931" width="26.88671875" style="3" customWidth="1"/>
    <col min="7932" max="7934" width="8.109375" style="3"/>
    <col min="7935" max="7935" width="25.109375" style="3" customWidth="1"/>
    <col min="7936" max="7936" width="8.109375" style="3"/>
    <col min="7937" max="7937" width="5.88671875" style="3" customWidth="1"/>
    <col min="7938" max="7938" width="8.44140625" style="3" customWidth="1"/>
    <col min="7939" max="7939" width="209.77734375" style="3" customWidth="1"/>
    <col min="7940" max="7940" width="218.44140625" style="3" customWidth="1"/>
    <col min="7941" max="8183" width="8.109375" style="3"/>
    <col min="8184" max="8184" width="15.44140625" style="3" customWidth="1"/>
    <col min="8185" max="8185" width="20.77734375" style="3" customWidth="1"/>
    <col min="8186" max="8186" width="8.109375" style="3"/>
    <col min="8187" max="8187" width="26.88671875" style="3" customWidth="1"/>
    <col min="8188" max="8190" width="8.109375" style="3"/>
    <col min="8191" max="8191" width="25.109375" style="3" customWidth="1"/>
    <col min="8192" max="8192" width="8.109375" style="3"/>
    <col min="8193" max="8193" width="5.88671875" style="3" customWidth="1"/>
    <col min="8194" max="8194" width="8.44140625" style="3" customWidth="1"/>
    <col min="8195" max="8195" width="209.77734375" style="3" customWidth="1"/>
    <col min="8196" max="8196" width="218.44140625" style="3" customWidth="1"/>
    <col min="8197" max="8439" width="8.109375" style="3"/>
    <col min="8440" max="8440" width="15.44140625" style="3" customWidth="1"/>
    <col min="8441" max="8441" width="20.77734375" style="3" customWidth="1"/>
    <col min="8442" max="8442" width="8.109375" style="3"/>
    <col min="8443" max="8443" width="26.88671875" style="3" customWidth="1"/>
    <col min="8444" max="8446" width="8.109375" style="3"/>
    <col min="8447" max="8447" width="25.109375" style="3" customWidth="1"/>
    <col min="8448" max="8448" width="8.109375" style="3"/>
    <col min="8449" max="8449" width="5.88671875" style="3" customWidth="1"/>
    <col min="8450" max="8450" width="8.44140625" style="3" customWidth="1"/>
    <col min="8451" max="8451" width="209.77734375" style="3" customWidth="1"/>
    <col min="8452" max="8452" width="218.44140625" style="3" customWidth="1"/>
    <col min="8453" max="8695" width="8.109375" style="3"/>
    <col min="8696" max="8696" width="15.44140625" style="3" customWidth="1"/>
    <col min="8697" max="8697" width="20.77734375" style="3" customWidth="1"/>
    <col min="8698" max="8698" width="8.109375" style="3"/>
    <col min="8699" max="8699" width="26.88671875" style="3" customWidth="1"/>
    <col min="8700" max="8702" width="8.109375" style="3"/>
    <col min="8703" max="8703" width="25.109375" style="3" customWidth="1"/>
    <col min="8704" max="8704" width="8.109375" style="3"/>
    <col min="8705" max="8705" width="5.88671875" style="3" customWidth="1"/>
    <col min="8706" max="8706" width="8.44140625" style="3" customWidth="1"/>
    <col min="8707" max="8707" width="209.77734375" style="3" customWidth="1"/>
    <col min="8708" max="8708" width="218.44140625" style="3" customWidth="1"/>
    <col min="8709" max="8951" width="8.109375" style="3"/>
    <col min="8952" max="8952" width="15.44140625" style="3" customWidth="1"/>
    <col min="8953" max="8953" width="20.77734375" style="3" customWidth="1"/>
    <col min="8954" max="8954" width="8.109375" style="3"/>
    <col min="8955" max="8955" width="26.88671875" style="3" customWidth="1"/>
    <col min="8956" max="8958" width="8.109375" style="3"/>
    <col min="8959" max="8959" width="25.109375" style="3" customWidth="1"/>
    <col min="8960" max="8960" width="8.109375" style="3"/>
    <col min="8961" max="8961" width="5.88671875" style="3" customWidth="1"/>
    <col min="8962" max="8962" width="8.44140625" style="3" customWidth="1"/>
    <col min="8963" max="8963" width="209.77734375" style="3" customWidth="1"/>
    <col min="8964" max="8964" width="218.44140625" style="3" customWidth="1"/>
    <col min="8965" max="9207" width="8.109375" style="3"/>
    <col min="9208" max="9208" width="15.44140625" style="3" customWidth="1"/>
    <col min="9209" max="9209" width="20.77734375" style="3" customWidth="1"/>
    <col min="9210" max="9210" width="8.109375" style="3"/>
    <col min="9211" max="9211" width="26.88671875" style="3" customWidth="1"/>
    <col min="9212" max="9214" width="8.109375" style="3"/>
    <col min="9215" max="9215" width="25.109375" style="3" customWidth="1"/>
    <col min="9216" max="9216" width="8.109375" style="3"/>
    <col min="9217" max="9217" width="5.88671875" style="3" customWidth="1"/>
    <col min="9218" max="9218" width="8.44140625" style="3" customWidth="1"/>
    <col min="9219" max="9219" width="209.77734375" style="3" customWidth="1"/>
    <col min="9220" max="9220" width="218.44140625" style="3" customWidth="1"/>
    <col min="9221" max="9463" width="8.109375" style="3"/>
    <col min="9464" max="9464" width="15.44140625" style="3" customWidth="1"/>
    <col min="9465" max="9465" width="20.77734375" style="3" customWidth="1"/>
    <col min="9466" max="9466" width="8.109375" style="3"/>
    <col min="9467" max="9467" width="26.88671875" style="3" customWidth="1"/>
    <col min="9468" max="9470" width="8.109375" style="3"/>
    <col min="9471" max="9471" width="25.109375" style="3" customWidth="1"/>
    <col min="9472" max="9472" width="8.109375" style="3"/>
    <col min="9473" max="9473" width="5.88671875" style="3" customWidth="1"/>
    <col min="9474" max="9474" width="8.44140625" style="3" customWidth="1"/>
    <col min="9475" max="9475" width="209.77734375" style="3" customWidth="1"/>
    <col min="9476" max="9476" width="218.44140625" style="3" customWidth="1"/>
    <col min="9477" max="9719" width="8.109375" style="3"/>
    <col min="9720" max="9720" width="15.44140625" style="3" customWidth="1"/>
    <col min="9721" max="9721" width="20.77734375" style="3" customWidth="1"/>
    <col min="9722" max="9722" width="8.109375" style="3"/>
    <col min="9723" max="9723" width="26.88671875" style="3" customWidth="1"/>
    <col min="9724" max="9726" width="8.109375" style="3"/>
    <col min="9727" max="9727" width="25.109375" style="3" customWidth="1"/>
    <col min="9728" max="9728" width="8.109375" style="3"/>
    <col min="9729" max="9729" width="5.88671875" style="3" customWidth="1"/>
    <col min="9730" max="9730" width="8.44140625" style="3" customWidth="1"/>
    <col min="9731" max="9731" width="209.77734375" style="3" customWidth="1"/>
    <col min="9732" max="9732" width="218.44140625" style="3" customWidth="1"/>
    <col min="9733" max="9975" width="8.109375" style="3"/>
    <col min="9976" max="9976" width="15.44140625" style="3" customWidth="1"/>
    <col min="9977" max="9977" width="20.77734375" style="3" customWidth="1"/>
    <col min="9978" max="9978" width="8.109375" style="3"/>
    <col min="9979" max="9979" width="26.88671875" style="3" customWidth="1"/>
    <col min="9980" max="9982" width="8.109375" style="3"/>
    <col min="9983" max="9983" width="25.109375" style="3" customWidth="1"/>
    <col min="9984" max="9984" width="8.109375" style="3"/>
    <col min="9985" max="9985" width="5.88671875" style="3" customWidth="1"/>
    <col min="9986" max="9986" width="8.44140625" style="3" customWidth="1"/>
    <col min="9987" max="9987" width="209.77734375" style="3" customWidth="1"/>
    <col min="9988" max="9988" width="218.44140625" style="3" customWidth="1"/>
    <col min="9989" max="10231" width="8.109375" style="3"/>
    <col min="10232" max="10232" width="15.44140625" style="3" customWidth="1"/>
    <col min="10233" max="10233" width="20.77734375" style="3" customWidth="1"/>
    <col min="10234" max="10234" width="8.109375" style="3"/>
    <col min="10235" max="10235" width="26.88671875" style="3" customWidth="1"/>
    <col min="10236" max="10238" width="8.109375" style="3"/>
    <col min="10239" max="10239" width="25.109375" style="3" customWidth="1"/>
    <col min="10240" max="10240" width="8.109375" style="3"/>
    <col min="10241" max="10241" width="5.88671875" style="3" customWidth="1"/>
    <col min="10242" max="10242" width="8.44140625" style="3" customWidth="1"/>
    <col min="10243" max="10243" width="209.77734375" style="3" customWidth="1"/>
    <col min="10244" max="10244" width="218.44140625" style="3" customWidth="1"/>
    <col min="10245" max="10487" width="8.109375" style="3"/>
    <col min="10488" max="10488" width="15.44140625" style="3" customWidth="1"/>
    <col min="10489" max="10489" width="20.77734375" style="3" customWidth="1"/>
    <col min="10490" max="10490" width="8.109375" style="3"/>
    <col min="10491" max="10491" width="26.88671875" style="3" customWidth="1"/>
    <col min="10492" max="10494" width="8.109375" style="3"/>
    <col min="10495" max="10495" width="25.109375" style="3" customWidth="1"/>
    <col min="10496" max="10496" width="8.109375" style="3"/>
    <col min="10497" max="10497" width="5.88671875" style="3" customWidth="1"/>
    <col min="10498" max="10498" width="8.44140625" style="3" customWidth="1"/>
    <col min="10499" max="10499" width="209.77734375" style="3" customWidth="1"/>
    <col min="10500" max="10500" width="218.44140625" style="3" customWidth="1"/>
    <col min="10501" max="10743" width="8.109375" style="3"/>
    <col min="10744" max="10744" width="15.44140625" style="3" customWidth="1"/>
    <col min="10745" max="10745" width="20.77734375" style="3" customWidth="1"/>
    <col min="10746" max="10746" width="8.109375" style="3"/>
    <col min="10747" max="10747" width="26.88671875" style="3" customWidth="1"/>
    <col min="10748" max="10750" width="8.109375" style="3"/>
    <col min="10751" max="10751" width="25.109375" style="3" customWidth="1"/>
    <col min="10752" max="10752" width="8.109375" style="3"/>
    <col min="10753" max="10753" width="5.88671875" style="3" customWidth="1"/>
    <col min="10754" max="10754" width="8.44140625" style="3" customWidth="1"/>
    <col min="10755" max="10755" width="209.77734375" style="3" customWidth="1"/>
    <col min="10756" max="10756" width="218.44140625" style="3" customWidth="1"/>
    <col min="10757" max="10999" width="8.109375" style="3"/>
    <col min="11000" max="11000" width="15.44140625" style="3" customWidth="1"/>
    <col min="11001" max="11001" width="20.77734375" style="3" customWidth="1"/>
    <col min="11002" max="11002" width="8.109375" style="3"/>
    <col min="11003" max="11003" width="26.88671875" style="3" customWidth="1"/>
    <col min="11004" max="11006" width="8.109375" style="3"/>
    <col min="11007" max="11007" width="25.109375" style="3" customWidth="1"/>
    <col min="11008" max="11008" width="8.109375" style="3"/>
    <col min="11009" max="11009" width="5.88671875" style="3" customWidth="1"/>
    <col min="11010" max="11010" width="8.44140625" style="3" customWidth="1"/>
    <col min="11011" max="11011" width="209.77734375" style="3" customWidth="1"/>
    <col min="11012" max="11012" width="218.44140625" style="3" customWidth="1"/>
    <col min="11013" max="11255" width="8.109375" style="3"/>
    <col min="11256" max="11256" width="15.44140625" style="3" customWidth="1"/>
    <col min="11257" max="11257" width="20.77734375" style="3" customWidth="1"/>
    <col min="11258" max="11258" width="8.109375" style="3"/>
    <col min="11259" max="11259" width="26.88671875" style="3" customWidth="1"/>
    <col min="11260" max="11262" width="8.109375" style="3"/>
    <col min="11263" max="11263" width="25.109375" style="3" customWidth="1"/>
    <col min="11264" max="11264" width="8.109375" style="3"/>
    <col min="11265" max="11265" width="5.88671875" style="3" customWidth="1"/>
    <col min="11266" max="11266" width="8.44140625" style="3" customWidth="1"/>
    <col min="11267" max="11267" width="209.77734375" style="3" customWidth="1"/>
    <col min="11268" max="11268" width="218.44140625" style="3" customWidth="1"/>
    <col min="11269" max="11511" width="8.109375" style="3"/>
    <col min="11512" max="11512" width="15.44140625" style="3" customWidth="1"/>
    <col min="11513" max="11513" width="20.77734375" style="3" customWidth="1"/>
    <col min="11514" max="11514" width="8.109375" style="3"/>
    <col min="11515" max="11515" width="26.88671875" style="3" customWidth="1"/>
    <col min="11516" max="11518" width="8.109375" style="3"/>
    <col min="11519" max="11519" width="25.109375" style="3" customWidth="1"/>
    <col min="11520" max="11520" width="8.109375" style="3"/>
    <col min="11521" max="11521" width="5.88671875" style="3" customWidth="1"/>
    <col min="11522" max="11522" width="8.44140625" style="3" customWidth="1"/>
    <col min="11523" max="11523" width="209.77734375" style="3" customWidth="1"/>
    <col min="11524" max="11524" width="218.44140625" style="3" customWidth="1"/>
    <col min="11525" max="11767" width="8.109375" style="3"/>
    <col min="11768" max="11768" width="15.44140625" style="3" customWidth="1"/>
    <col min="11769" max="11769" width="20.77734375" style="3" customWidth="1"/>
    <col min="11770" max="11770" width="8.109375" style="3"/>
    <col min="11771" max="11771" width="26.88671875" style="3" customWidth="1"/>
    <col min="11772" max="11774" width="8.109375" style="3"/>
    <col min="11775" max="11775" width="25.109375" style="3" customWidth="1"/>
    <col min="11776" max="11776" width="8.109375" style="3"/>
    <col min="11777" max="11777" width="5.88671875" style="3" customWidth="1"/>
    <col min="11778" max="11778" width="8.44140625" style="3" customWidth="1"/>
    <col min="11779" max="11779" width="209.77734375" style="3" customWidth="1"/>
    <col min="11780" max="11780" width="218.44140625" style="3" customWidth="1"/>
    <col min="11781" max="12023" width="8.109375" style="3"/>
    <col min="12024" max="12024" width="15.44140625" style="3" customWidth="1"/>
    <col min="12025" max="12025" width="20.77734375" style="3" customWidth="1"/>
    <col min="12026" max="12026" width="8.109375" style="3"/>
    <col min="12027" max="12027" width="26.88671875" style="3" customWidth="1"/>
    <col min="12028" max="12030" width="8.109375" style="3"/>
    <col min="12031" max="12031" width="25.109375" style="3" customWidth="1"/>
    <col min="12032" max="12032" width="8.109375" style="3"/>
    <col min="12033" max="12033" width="5.88671875" style="3" customWidth="1"/>
    <col min="12034" max="12034" width="8.44140625" style="3" customWidth="1"/>
    <col min="12035" max="12035" width="209.77734375" style="3" customWidth="1"/>
    <col min="12036" max="12036" width="218.44140625" style="3" customWidth="1"/>
    <col min="12037" max="12279" width="8.109375" style="3"/>
    <col min="12280" max="12280" width="15.44140625" style="3" customWidth="1"/>
    <col min="12281" max="12281" width="20.77734375" style="3" customWidth="1"/>
    <col min="12282" max="12282" width="8.109375" style="3"/>
    <col min="12283" max="12283" width="26.88671875" style="3" customWidth="1"/>
    <col min="12284" max="12286" width="8.109375" style="3"/>
    <col min="12287" max="12287" width="25.109375" style="3" customWidth="1"/>
    <col min="12288" max="12288" width="8.109375" style="3"/>
    <col min="12289" max="12289" width="5.88671875" style="3" customWidth="1"/>
    <col min="12290" max="12290" width="8.44140625" style="3" customWidth="1"/>
    <col min="12291" max="12291" width="209.77734375" style="3" customWidth="1"/>
    <col min="12292" max="12292" width="218.44140625" style="3" customWidth="1"/>
    <col min="12293" max="12535" width="8.109375" style="3"/>
    <col min="12536" max="12536" width="15.44140625" style="3" customWidth="1"/>
    <col min="12537" max="12537" width="20.77734375" style="3" customWidth="1"/>
    <col min="12538" max="12538" width="8.109375" style="3"/>
    <col min="12539" max="12539" width="26.88671875" style="3" customWidth="1"/>
    <col min="12540" max="12542" width="8.109375" style="3"/>
    <col min="12543" max="12543" width="25.109375" style="3" customWidth="1"/>
    <col min="12544" max="12544" width="8.109375" style="3"/>
    <col min="12545" max="12545" width="5.88671875" style="3" customWidth="1"/>
    <col min="12546" max="12546" width="8.44140625" style="3" customWidth="1"/>
    <col min="12547" max="12547" width="209.77734375" style="3" customWidth="1"/>
    <col min="12548" max="12548" width="218.44140625" style="3" customWidth="1"/>
    <col min="12549" max="12791" width="8.109375" style="3"/>
    <col min="12792" max="12792" width="15.44140625" style="3" customWidth="1"/>
    <col min="12793" max="12793" width="20.77734375" style="3" customWidth="1"/>
    <col min="12794" max="12794" width="8.109375" style="3"/>
    <col min="12795" max="12795" width="26.88671875" style="3" customWidth="1"/>
    <col min="12796" max="12798" width="8.109375" style="3"/>
    <col min="12799" max="12799" width="25.109375" style="3" customWidth="1"/>
    <col min="12800" max="12800" width="8.109375" style="3"/>
    <col min="12801" max="12801" width="5.88671875" style="3" customWidth="1"/>
    <col min="12802" max="12802" width="8.44140625" style="3" customWidth="1"/>
    <col min="12803" max="12803" width="209.77734375" style="3" customWidth="1"/>
    <col min="12804" max="12804" width="218.44140625" style="3" customWidth="1"/>
    <col min="12805" max="13047" width="8.109375" style="3"/>
    <col min="13048" max="13048" width="15.44140625" style="3" customWidth="1"/>
    <col min="13049" max="13049" width="20.77734375" style="3" customWidth="1"/>
    <col min="13050" max="13050" width="8.109375" style="3"/>
    <col min="13051" max="13051" width="26.88671875" style="3" customWidth="1"/>
    <col min="13052" max="13054" width="8.109375" style="3"/>
    <col min="13055" max="13055" width="25.109375" style="3" customWidth="1"/>
    <col min="13056" max="13056" width="8.109375" style="3"/>
    <col min="13057" max="13057" width="5.88671875" style="3" customWidth="1"/>
    <col min="13058" max="13058" width="8.44140625" style="3" customWidth="1"/>
    <col min="13059" max="13059" width="209.77734375" style="3" customWidth="1"/>
    <col min="13060" max="13060" width="218.44140625" style="3" customWidth="1"/>
    <col min="13061" max="13303" width="8.109375" style="3"/>
    <col min="13304" max="13304" width="15.44140625" style="3" customWidth="1"/>
    <col min="13305" max="13305" width="20.77734375" style="3" customWidth="1"/>
    <col min="13306" max="13306" width="8.109375" style="3"/>
    <col min="13307" max="13307" width="26.88671875" style="3" customWidth="1"/>
    <col min="13308" max="13310" width="8.109375" style="3"/>
    <col min="13311" max="13311" width="25.109375" style="3" customWidth="1"/>
    <col min="13312" max="13312" width="8.109375" style="3"/>
    <col min="13313" max="13313" width="5.88671875" style="3" customWidth="1"/>
    <col min="13314" max="13314" width="8.44140625" style="3" customWidth="1"/>
    <col min="13315" max="13315" width="209.77734375" style="3" customWidth="1"/>
    <col min="13316" max="13316" width="218.44140625" style="3" customWidth="1"/>
    <col min="13317" max="13559" width="8.109375" style="3"/>
    <col min="13560" max="13560" width="15.44140625" style="3" customWidth="1"/>
    <col min="13561" max="13561" width="20.77734375" style="3" customWidth="1"/>
    <col min="13562" max="13562" width="8.109375" style="3"/>
    <col min="13563" max="13563" width="26.88671875" style="3" customWidth="1"/>
    <col min="13564" max="13566" width="8.109375" style="3"/>
    <col min="13567" max="13567" width="25.109375" style="3" customWidth="1"/>
    <col min="13568" max="13568" width="8.109375" style="3"/>
    <col min="13569" max="13569" width="5.88671875" style="3" customWidth="1"/>
    <col min="13570" max="13570" width="8.44140625" style="3" customWidth="1"/>
    <col min="13571" max="13571" width="209.77734375" style="3" customWidth="1"/>
    <col min="13572" max="13572" width="218.44140625" style="3" customWidth="1"/>
    <col min="13573" max="13815" width="8.109375" style="3"/>
    <col min="13816" max="13816" width="15.44140625" style="3" customWidth="1"/>
    <col min="13817" max="13817" width="20.77734375" style="3" customWidth="1"/>
    <col min="13818" max="13818" width="8.109375" style="3"/>
    <col min="13819" max="13819" width="26.88671875" style="3" customWidth="1"/>
    <col min="13820" max="13822" width="8.109375" style="3"/>
    <col min="13823" max="13823" width="25.109375" style="3" customWidth="1"/>
    <col min="13824" max="13824" width="8.109375" style="3"/>
    <col min="13825" max="13825" width="5.88671875" style="3" customWidth="1"/>
    <col min="13826" max="13826" width="8.44140625" style="3" customWidth="1"/>
    <col min="13827" max="13827" width="209.77734375" style="3" customWidth="1"/>
    <col min="13828" max="13828" width="218.44140625" style="3" customWidth="1"/>
    <col min="13829" max="14071" width="8.109375" style="3"/>
    <col min="14072" max="14072" width="15.44140625" style="3" customWidth="1"/>
    <col min="14073" max="14073" width="20.77734375" style="3" customWidth="1"/>
    <col min="14074" max="14074" width="8.109375" style="3"/>
    <col min="14075" max="14075" width="26.88671875" style="3" customWidth="1"/>
    <col min="14076" max="14078" width="8.109375" style="3"/>
    <col min="14079" max="14079" width="25.109375" style="3" customWidth="1"/>
    <col min="14080" max="14080" width="8.109375" style="3"/>
    <col min="14081" max="14081" width="5.88671875" style="3" customWidth="1"/>
    <col min="14082" max="14082" width="8.44140625" style="3" customWidth="1"/>
    <col min="14083" max="14083" width="209.77734375" style="3" customWidth="1"/>
    <col min="14084" max="14084" width="218.44140625" style="3" customWidth="1"/>
    <col min="14085" max="14327" width="8.109375" style="3"/>
    <col min="14328" max="14328" width="15.44140625" style="3" customWidth="1"/>
    <col min="14329" max="14329" width="20.77734375" style="3" customWidth="1"/>
    <col min="14330" max="14330" width="8.109375" style="3"/>
    <col min="14331" max="14331" width="26.88671875" style="3" customWidth="1"/>
    <col min="14332" max="14334" width="8.109375" style="3"/>
    <col min="14335" max="14335" width="25.109375" style="3" customWidth="1"/>
    <col min="14336" max="14336" width="8.109375" style="3"/>
    <col min="14337" max="14337" width="5.88671875" style="3" customWidth="1"/>
    <col min="14338" max="14338" width="8.44140625" style="3" customWidth="1"/>
    <col min="14339" max="14339" width="209.77734375" style="3" customWidth="1"/>
    <col min="14340" max="14340" width="218.44140625" style="3" customWidth="1"/>
    <col min="14341" max="14583" width="8.109375" style="3"/>
    <col min="14584" max="14584" width="15.44140625" style="3" customWidth="1"/>
    <col min="14585" max="14585" width="20.77734375" style="3" customWidth="1"/>
    <col min="14586" max="14586" width="8.109375" style="3"/>
    <col min="14587" max="14587" width="26.88671875" style="3" customWidth="1"/>
    <col min="14588" max="14590" width="8.109375" style="3"/>
    <col min="14591" max="14591" width="25.109375" style="3" customWidth="1"/>
    <col min="14592" max="14592" width="8.109375" style="3"/>
    <col min="14593" max="14593" width="5.88671875" style="3" customWidth="1"/>
    <col min="14594" max="14594" width="8.44140625" style="3" customWidth="1"/>
    <col min="14595" max="14595" width="209.77734375" style="3" customWidth="1"/>
    <col min="14596" max="14596" width="218.44140625" style="3" customWidth="1"/>
    <col min="14597" max="14839" width="8.109375" style="3"/>
    <col min="14840" max="14840" width="15.44140625" style="3" customWidth="1"/>
    <col min="14841" max="14841" width="20.77734375" style="3" customWidth="1"/>
    <col min="14842" max="14842" width="8.109375" style="3"/>
    <col min="14843" max="14843" width="26.88671875" style="3" customWidth="1"/>
    <col min="14844" max="14846" width="8.109375" style="3"/>
    <col min="14847" max="14847" width="25.109375" style="3" customWidth="1"/>
    <col min="14848" max="14848" width="8.109375" style="3"/>
    <col min="14849" max="14849" width="5.88671875" style="3" customWidth="1"/>
    <col min="14850" max="14850" width="8.44140625" style="3" customWidth="1"/>
    <col min="14851" max="14851" width="209.77734375" style="3" customWidth="1"/>
    <col min="14852" max="14852" width="218.44140625" style="3" customWidth="1"/>
    <col min="14853" max="15095" width="8.109375" style="3"/>
    <col min="15096" max="15096" width="15.44140625" style="3" customWidth="1"/>
    <col min="15097" max="15097" width="20.77734375" style="3" customWidth="1"/>
    <col min="15098" max="15098" width="8.109375" style="3"/>
    <col min="15099" max="15099" width="26.88671875" style="3" customWidth="1"/>
    <col min="15100" max="15102" width="8.109375" style="3"/>
    <col min="15103" max="15103" width="25.109375" style="3" customWidth="1"/>
    <col min="15104" max="15104" width="8.109375" style="3"/>
    <col min="15105" max="15105" width="5.88671875" style="3" customWidth="1"/>
    <col min="15106" max="15106" width="8.44140625" style="3" customWidth="1"/>
    <col min="15107" max="15107" width="209.77734375" style="3" customWidth="1"/>
    <col min="15108" max="15108" width="218.44140625" style="3" customWidth="1"/>
    <col min="15109" max="15351" width="8.109375" style="3"/>
    <col min="15352" max="15352" width="15.44140625" style="3" customWidth="1"/>
    <col min="15353" max="15353" width="20.77734375" style="3" customWidth="1"/>
    <col min="15354" max="15354" width="8.109375" style="3"/>
    <col min="15355" max="15355" width="26.88671875" style="3" customWidth="1"/>
    <col min="15356" max="15358" width="8.109375" style="3"/>
    <col min="15359" max="15359" width="25.109375" style="3" customWidth="1"/>
    <col min="15360" max="15360" width="8.109375" style="3"/>
    <col min="15361" max="15361" width="5.88671875" style="3" customWidth="1"/>
    <col min="15362" max="15362" width="8.44140625" style="3" customWidth="1"/>
    <col min="15363" max="15363" width="209.77734375" style="3" customWidth="1"/>
    <col min="15364" max="15364" width="218.44140625" style="3" customWidth="1"/>
    <col min="15365" max="15607" width="8.109375" style="3"/>
    <col min="15608" max="15608" width="15.44140625" style="3" customWidth="1"/>
    <col min="15609" max="15609" width="20.77734375" style="3" customWidth="1"/>
    <col min="15610" max="15610" width="8.109375" style="3"/>
    <col min="15611" max="15611" width="26.88671875" style="3" customWidth="1"/>
    <col min="15612" max="15614" width="8.109375" style="3"/>
    <col min="15615" max="15615" width="25.109375" style="3" customWidth="1"/>
    <col min="15616" max="15616" width="8.109375" style="3"/>
    <col min="15617" max="15617" width="5.88671875" style="3" customWidth="1"/>
    <col min="15618" max="15618" width="8.44140625" style="3" customWidth="1"/>
    <col min="15619" max="15619" width="209.77734375" style="3" customWidth="1"/>
    <col min="15620" max="15620" width="218.44140625" style="3" customWidth="1"/>
    <col min="15621" max="15863" width="8.109375" style="3"/>
    <col min="15864" max="15864" width="15.44140625" style="3" customWidth="1"/>
    <col min="15865" max="15865" width="20.77734375" style="3" customWidth="1"/>
    <col min="15866" max="15866" width="8.109375" style="3"/>
    <col min="15867" max="15867" width="26.88671875" style="3" customWidth="1"/>
    <col min="15868" max="15870" width="8.109375" style="3"/>
    <col min="15871" max="15871" width="25.109375" style="3" customWidth="1"/>
    <col min="15872" max="15872" width="8.109375" style="3"/>
    <col min="15873" max="15873" width="5.88671875" style="3" customWidth="1"/>
    <col min="15874" max="15874" width="8.44140625" style="3" customWidth="1"/>
    <col min="15875" max="15875" width="209.77734375" style="3" customWidth="1"/>
    <col min="15876" max="15876" width="218.44140625" style="3" customWidth="1"/>
    <col min="15877" max="16119" width="8.109375" style="3"/>
    <col min="16120" max="16120" width="15.44140625" style="3" customWidth="1"/>
    <col min="16121" max="16121" width="20.77734375" style="3" customWidth="1"/>
    <col min="16122" max="16122" width="8.109375" style="3"/>
    <col min="16123" max="16123" width="26.88671875" style="3" customWidth="1"/>
    <col min="16124" max="16126" width="8.109375" style="3"/>
    <col min="16127" max="16127" width="25.109375" style="3" customWidth="1"/>
    <col min="16128" max="16128" width="8.109375" style="3"/>
    <col min="16129" max="16129" width="5.88671875" style="3" customWidth="1"/>
    <col min="16130" max="16130" width="8.44140625" style="3" customWidth="1"/>
    <col min="16131" max="16131" width="209.77734375" style="3" customWidth="1"/>
    <col min="16132" max="16132" width="218.44140625" style="3" customWidth="1"/>
    <col min="16133" max="16384" width="8.109375" style="3"/>
  </cols>
  <sheetData>
    <row r="1" spans="1:12" x14ac:dyDescent="0.25">
      <c r="A1" s="18" t="s">
        <v>73</v>
      </c>
      <c r="B1" s="18" t="s">
        <v>74</v>
      </c>
      <c r="C1" s="18" t="s">
        <v>75</v>
      </c>
      <c r="D1" s="18" t="s">
        <v>76</v>
      </c>
      <c r="E1" s="18" t="s">
        <v>77</v>
      </c>
      <c r="F1" s="18" t="s">
        <v>78</v>
      </c>
      <c r="G1" s="18" t="s">
        <v>79</v>
      </c>
      <c r="H1" s="19" t="s">
        <v>72</v>
      </c>
      <c r="I1" s="19" t="s">
        <v>80</v>
      </c>
      <c r="J1" s="19" t="s">
        <v>80</v>
      </c>
      <c r="K1" s="19" t="s">
        <v>81</v>
      </c>
      <c r="L1" s="19" t="s">
        <v>82</v>
      </c>
    </row>
    <row r="2" spans="1:12" ht="18" x14ac:dyDescent="0.25">
      <c r="A2" s="3" t="s">
        <v>83</v>
      </c>
      <c r="B2" s="3" t="s">
        <v>84</v>
      </c>
      <c r="C2" s="3">
        <v>1</v>
      </c>
      <c r="D2" s="3">
        <v>122799</v>
      </c>
      <c r="E2" s="3" t="s">
        <v>1</v>
      </c>
      <c r="F2" s="3">
        <v>122799</v>
      </c>
      <c r="G2" s="18" t="s">
        <v>231</v>
      </c>
      <c r="H2" s="20" t="s">
        <v>230</v>
      </c>
      <c r="I2" s="21"/>
      <c r="J2" s="7"/>
      <c r="K2" s="3" t="s">
        <v>0</v>
      </c>
      <c r="L2" s="20" t="s">
        <v>230</v>
      </c>
    </row>
    <row r="3" spans="1:12" ht="18" x14ac:dyDescent="0.25">
      <c r="A3" s="3" t="s">
        <v>83</v>
      </c>
      <c r="B3" s="3" t="s">
        <v>85</v>
      </c>
      <c r="C3" s="3">
        <v>1</v>
      </c>
      <c r="D3" s="3">
        <v>1218</v>
      </c>
      <c r="E3" s="3" t="s">
        <v>237</v>
      </c>
      <c r="F3" s="3">
        <f>D3-C3+1</f>
        <v>1218</v>
      </c>
      <c r="G3" s="3" t="s">
        <v>2</v>
      </c>
      <c r="H3" s="22" t="s">
        <v>3</v>
      </c>
      <c r="I3" s="21"/>
      <c r="K3" s="7" t="s">
        <v>236</v>
      </c>
      <c r="L3" s="23" t="s">
        <v>70</v>
      </c>
    </row>
    <row r="4" spans="1:12" x14ac:dyDescent="0.25">
      <c r="A4" s="3" t="s">
        <v>83</v>
      </c>
      <c r="B4" s="3" t="s">
        <v>86</v>
      </c>
      <c r="C4" s="3">
        <v>1266</v>
      </c>
      <c r="D4" s="3">
        <v>1436</v>
      </c>
      <c r="E4" s="3" t="s">
        <v>1</v>
      </c>
      <c r="F4" s="3">
        <f t="shared" ref="F4" si="0">D4-C4+1</f>
        <v>171</v>
      </c>
      <c r="G4" s="3" t="s">
        <v>9</v>
      </c>
      <c r="H4" s="22" t="s">
        <v>3</v>
      </c>
      <c r="I4" s="21"/>
      <c r="K4" s="3" t="s">
        <v>233</v>
      </c>
      <c r="L4" s="3" t="s">
        <v>30</v>
      </c>
    </row>
    <row r="5" spans="1:12" x14ac:dyDescent="0.25">
      <c r="A5" s="3" t="s">
        <v>83</v>
      </c>
      <c r="B5" s="3" t="s">
        <v>87</v>
      </c>
      <c r="C5" s="3">
        <v>1406</v>
      </c>
      <c r="D5" s="3">
        <v>1627</v>
      </c>
      <c r="E5" s="3" t="s">
        <v>4</v>
      </c>
      <c r="F5" s="3">
        <v>222</v>
      </c>
      <c r="G5" s="3" t="s">
        <v>2</v>
      </c>
      <c r="H5" s="24" t="s">
        <v>31</v>
      </c>
      <c r="I5" s="21"/>
      <c r="J5" s="25"/>
      <c r="L5" s="3" t="s">
        <v>5</v>
      </c>
    </row>
    <row r="6" spans="1:12" x14ac:dyDescent="0.25">
      <c r="A6" s="3" t="s">
        <v>83</v>
      </c>
      <c r="B6" s="3" t="s">
        <v>88</v>
      </c>
      <c r="C6" s="3">
        <v>1670</v>
      </c>
      <c r="D6" s="3">
        <v>1882</v>
      </c>
      <c r="E6" s="3" t="s">
        <v>4</v>
      </c>
      <c r="F6" s="3">
        <f t="shared" ref="F6:F74" si="1">D6-C6+1</f>
        <v>213</v>
      </c>
      <c r="G6" s="3" t="s">
        <v>2</v>
      </c>
      <c r="H6" s="24" t="s">
        <v>31</v>
      </c>
      <c r="I6" s="21"/>
      <c r="J6" s="25"/>
      <c r="L6" s="23" t="s">
        <v>5</v>
      </c>
    </row>
    <row r="7" spans="1:12" x14ac:dyDescent="0.25">
      <c r="A7" s="3" t="s">
        <v>83</v>
      </c>
      <c r="B7" s="3" t="s">
        <v>89</v>
      </c>
      <c r="C7" s="3">
        <v>1882</v>
      </c>
      <c r="D7" s="3">
        <v>2217</v>
      </c>
      <c r="E7" s="3" t="s">
        <v>4</v>
      </c>
      <c r="F7" s="3">
        <f t="shared" si="1"/>
        <v>336</v>
      </c>
      <c r="G7" s="3" t="s">
        <v>2</v>
      </c>
      <c r="H7" s="24" t="s">
        <v>31</v>
      </c>
      <c r="I7" s="21"/>
      <c r="J7" s="25"/>
      <c r="L7" s="3" t="s">
        <v>5</v>
      </c>
    </row>
    <row r="8" spans="1:12" x14ac:dyDescent="0.25">
      <c r="A8" s="3" t="s">
        <v>83</v>
      </c>
      <c r="B8" s="3" t="s">
        <v>90</v>
      </c>
      <c r="C8" s="3">
        <v>2580</v>
      </c>
      <c r="D8" s="3">
        <v>2756</v>
      </c>
      <c r="E8" s="3" t="s">
        <v>4</v>
      </c>
      <c r="F8" s="3">
        <f t="shared" si="1"/>
        <v>177</v>
      </c>
      <c r="G8" s="3" t="s">
        <v>2</v>
      </c>
      <c r="H8" s="24" t="s">
        <v>31</v>
      </c>
      <c r="I8" s="21"/>
      <c r="J8" s="25"/>
      <c r="L8" s="3" t="s">
        <v>5</v>
      </c>
    </row>
    <row r="9" spans="1:12" x14ac:dyDescent="0.25">
      <c r="A9" s="3" t="s">
        <v>83</v>
      </c>
      <c r="B9" s="3" t="s">
        <v>91</v>
      </c>
      <c r="C9" s="3">
        <v>2927</v>
      </c>
      <c r="D9" s="3">
        <v>3949</v>
      </c>
      <c r="E9" s="3" t="s">
        <v>4</v>
      </c>
      <c r="F9" s="3">
        <f t="shared" si="1"/>
        <v>1023</v>
      </c>
      <c r="G9" s="3" t="s">
        <v>2</v>
      </c>
      <c r="H9" s="24" t="s">
        <v>31</v>
      </c>
      <c r="I9" s="21"/>
      <c r="J9" s="25"/>
      <c r="K9" s="3" t="s">
        <v>238</v>
      </c>
      <c r="L9" s="3" t="s">
        <v>21</v>
      </c>
    </row>
    <row r="10" spans="1:12" x14ac:dyDescent="0.25">
      <c r="A10" s="3" t="s">
        <v>83</v>
      </c>
      <c r="B10" s="3" t="s">
        <v>92</v>
      </c>
      <c r="C10" s="3">
        <v>3915</v>
      </c>
      <c r="D10" s="3">
        <v>4274</v>
      </c>
      <c r="E10" s="3" t="s">
        <v>4</v>
      </c>
      <c r="F10" s="3">
        <f t="shared" si="1"/>
        <v>360</v>
      </c>
      <c r="G10" s="3" t="s">
        <v>2</v>
      </c>
      <c r="H10" s="24" t="s">
        <v>31</v>
      </c>
      <c r="I10" s="21"/>
      <c r="J10" s="25"/>
      <c r="L10" s="3" t="s">
        <v>5</v>
      </c>
    </row>
    <row r="11" spans="1:12" x14ac:dyDescent="0.25">
      <c r="A11" s="3" t="s">
        <v>83</v>
      </c>
      <c r="B11" s="3" t="s">
        <v>93</v>
      </c>
      <c r="C11" s="3">
        <v>4274</v>
      </c>
      <c r="D11" s="3">
        <v>5218</v>
      </c>
      <c r="E11" s="3" t="s">
        <v>4</v>
      </c>
      <c r="F11" s="3">
        <f t="shared" si="1"/>
        <v>945</v>
      </c>
      <c r="G11" s="3" t="s">
        <v>2</v>
      </c>
      <c r="H11" s="24" t="s">
        <v>31</v>
      </c>
      <c r="I11" s="21"/>
      <c r="J11" s="25"/>
      <c r="K11" s="5" t="s">
        <v>239</v>
      </c>
      <c r="L11" s="5" t="s">
        <v>6</v>
      </c>
    </row>
    <row r="12" spans="1:12" x14ac:dyDescent="0.25">
      <c r="A12" s="3" t="s">
        <v>83</v>
      </c>
      <c r="B12" s="3" t="s">
        <v>94</v>
      </c>
      <c r="C12" s="3">
        <v>5279</v>
      </c>
      <c r="D12" s="3">
        <v>6286</v>
      </c>
      <c r="E12" s="3" t="s">
        <v>4</v>
      </c>
      <c r="F12" s="3">
        <f t="shared" si="1"/>
        <v>1008</v>
      </c>
      <c r="G12" s="3" t="s">
        <v>2</v>
      </c>
      <c r="H12" s="24" t="s">
        <v>31</v>
      </c>
      <c r="I12" s="21"/>
      <c r="J12" s="25"/>
      <c r="L12" s="3" t="s">
        <v>32</v>
      </c>
    </row>
    <row r="13" spans="1:12" x14ac:dyDescent="0.25">
      <c r="A13" s="3" t="s">
        <v>83</v>
      </c>
      <c r="B13" s="3" t="s">
        <v>95</v>
      </c>
      <c r="C13" s="3">
        <v>6406</v>
      </c>
      <c r="D13" s="3">
        <v>6837</v>
      </c>
      <c r="E13" s="3" t="s">
        <v>4</v>
      </c>
      <c r="F13" s="3">
        <f t="shared" si="1"/>
        <v>432</v>
      </c>
      <c r="G13" s="3" t="s">
        <v>2</v>
      </c>
      <c r="H13" s="24" t="s">
        <v>31</v>
      </c>
      <c r="I13" s="21"/>
      <c r="J13" s="25"/>
      <c r="L13" s="3" t="s">
        <v>5</v>
      </c>
    </row>
    <row r="14" spans="1:12" x14ac:dyDescent="0.25">
      <c r="A14" s="3" t="s">
        <v>83</v>
      </c>
      <c r="B14" s="3" t="s">
        <v>96</v>
      </c>
      <c r="C14" s="3">
        <v>7002</v>
      </c>
      <c r="D14" s="3">
        <v>7301</v>
      </c>
      <c r="E14" s="3" t="s">
        <v>4</v>
      </c>
      <c r="F14" s="3">
        <f t="shared" si="1"/>
        <v>300</v>
      </c>
      <c r="G14" s="3" t="s">
        <v>2</v>
      </c>
      <c r="H14" s="24" t="s">
        <v>31</v>
      </c>
      <c r="I14" s="21"/>
      <c r="J14" s="25"/>
      <c r="L14" s="3" t="s">
        <v>24</v>
      </c>
    </row>
    <row r="15" spans="1:12" x14ac:dyDescent="0.25">
      <c r="A15" s="3" t="s">
        <v>83</v>
      </c>
      <c r="B15" s="3" t="s">
        <v>97</v>
      </c>
      <c r="C15" s="3">
        <v>7438</v>
      </c>
      <c r="D15" s="3">
        <v>7692</v>
      </c>
      <c r="E15" s="3" t="s">
        <v>4</v>
      </c>
      <c r="F15" s="3">
        <f t="shared" si="1"/>
        <v>255</v>
      </c>
      <c r="G15" s="3" t="s">
        <v>2</v>
      </c>
      <c r="H15" s="24" t="s">
        <v>31</v>
      </c>
      <c r="I15" s="21"/>
      <c r="J15" s="25"/>
      <c r="L15" s="3" t="s">
        <v>5</v>
      </c>
    </row>
    <row r="16" spans="1:12" x14ac:dyDescent="0.25">
      <c r="A16" s="3" t="s">
        <v>83</v>
      </c>
      <c r="B16" s="3" t="s">
        <v>98</v>
      </c>
      <c r="C16" s="3">
        <v>7933</v>
      </c>
      <c r="D16" s="3">
        <v>8358</v>
      </c>
      <c r="E16" s="3" t="s">
        <v>4</v>
      </c>
      <c r="F16" s="3">
        <f t="shared" si="1"/>
        <v>426</v>
      </c>
      <c r="G16" s="3" t="s">
        <v>2</v>
      </c>
      <c r="H16" s="24" t="s">
        <v>31</v>
      </c>
      <c r="I16" s="21"/>
      <c r="J16" s="25"/>
      <c r="L16" s="3" t="s">
        <v>5</v>
      </c>
    </row>
    <row r="17" spans="1:12" x14ac:dyDescent="0.25">
      <c r="A17" s="3" t="s">
        <v>83</v>
      </c>
      <c r="B17" s="3" t="s">
        <v>99</v>
      </c>
      <c r="C17" s="3">
        <v>8373</v>
      </c>
      <c r="D17" s="3">
        <v>8867</v>
      </c>
      <c r="E17" s="3" t="s">
        <v>4</v>
      </c>
      <c r="F17" s="3">
        <f t="shared" si="1"/>
        <v>495</v>
      </c>
      <c r="G17" s="3" t="s">
        <v>2</v>
      </c>
      <c r="H17" s="24" t="s">
        <v>31</v>
      </c>
      <c r="I17" s="21"/>
      <c r="J17" s="25"/>
      <c r="K17" s="4" t="s">
        <v>240</v>
      </c>
      <c r="L17" s="4" t="s">
        <v>34</v>
      </c>
    </row>
    <row r="18" spans="1:12" x14ac:dyDescent="0.25">
      <c r="A18" s="3" t="s">
        <v>83</v>
      </c>
      <c r="B18" s="3" t="s">
        <v>100</v>
      </c>
      <c r="C18" s="3">
        <v>8846</v>
      </c>
      <c r="D18" s="3">
        <v>11890</v>
      </c>
      <c r="E18" s="3" t="s">
        <v>4</v>
      </c>
      <c r="F18" s="3">
        <f t="shared" si="1"/>
        <v>3045</v>
      </c>
      <c r="G18" s="3" t="s">
        <v>2</v>
      </c>
      <c r="H18" s="24" t="s">
        <v>31</v>
      </c>
      <c r="I18" s="21"/>
      <c r="J18" s="25"/>
      <c r="K18" s="4" t="s">
        <v>35</v>
      </c>
      <c r="L18" s="4" t="s">
        <v>36</v>
      </c>
    </row>
    <row r="19" spans="1:12" x14ac:dyDescent="0.25">
      <c r="A19" s="3" t="s">
        <v>83</v>
      </c>
      <c r="B19" s="3" t="s">
        <v>101</v>
      </c>
      <c r="C19" s="3">
        <v>12071</v>
      </c>
      <c r="D19" s="3">
        <v>13303</v>
      </c>
      <c r="E19" s="3" t="s">
        <v>4</v>
      </c>
      <c r="F19" s="3">
        <f t="shared" si="1"/>
        <v>1233</v>
      </c>
      <c r="G19" s="7" t="s">
        <v>33</v>
      </c>
      <c r="H19" s="24" t="s">
        <v>31</v>
      </c>
      <c r="I19" s="21"/>
      <c r="J19" s="25"/>
      <c r="K19" s="12" t="s">
        <v>241</v>
      </c>
      <c r="L19" s="12" t="s">
        <v>277</v>
      </c>
    </row>
    <row r="20" spans="1:12" x14ac:dyDescent="0.25">
      <c r="A20" s="3" t="s">
        <v>83</v>
      </c>
      <c r="B20" s="3" t="s">
        <v>102</v>
      </c>
      <c r="C20" s="3">
        <v>13400</v>
      </c>
      <c r="D20" s="3">
        <v>15685</v>
      </c>
      <c r="E20" s="3" t="s">
        <v>4</v>
      </c>
      <c r="F20" s="3">
        <f t="shared" si="1"/>
        <v>2286</v>
      </c>
      <c r="G20" s="3" t="s">
        <v>2</v>
      </c>
      <c r="H20" s="24" t="s">
        <v>31</v>
      </c>
      <c r="I20" s="21"/>
      <c r="J20" s="25"/>
      <c r="K20" s="12" t="s">
        <v>242</v>
      </c>
      <c r="L20" s="12" t="s">
        <v>7</v>
      </c>
    </row>
    <row r="21" spans="1:12" x14ac:dyDescent="0.25">
      <c r="A21" s="3" t="s">
        <v>83</v>
      </c>
      <c r="B21" s="3" t="s">
        <v>103</v>
      </c>
      <c r="C21" s="3">
        <v>15802</v>
      </c>
      <c r="D21" s="3">
        <v>16014</v>
      </c>
      <c r="E21" s="3" t="s">
        <v>4</v>
      </c>
      <c r="F21" s="3">
        <f t="shared" si="1"/>
        <v>213</v>
      </c>
      <c r="G21" s="3" t="s">
        <v>2</v>
      </c>
      <c r="H21" s="24" t="s">
        <v>31</v>
      </c>
      <c r="I21" s="21"/>
      <c r="J21" s="25"/>
      <c r="L21" s="3" t="s">
        <v>5</v>
      </c>
    </row>
    <row r="22" spans="1:12" x14ac:dyDescent="0.25">
      <c r="A22" s="3" t="s">
        <v>83</v>
      </c>
      <c r="B22" s="3" t="s">
        <v>104</v>
      </c>
      <c r="C22" s="3">
        <v>16288</v>
      </c>
      <c r="D22" s="3">
        <v>16668</v>
      </c>
      <c r="E22" s="3" t="s">
        <v>1</v>
      </c>
      <c r="F22" s="3">
        <f t="shared" si="1"/>
        <v>381</v>
      </c>
      <c r="G22" s="3" t="s">
        <v>2</v>
      </c>
      <c r="H22" s="24" t="s">
        <v>31</v>
      </c>
      <c r="I22" s="21"/>
      <c r="J22" s="25"/>
      <c r="L22" s="3" t="s">
        <v>5</v>
      </c>
    </row>
    <row r="23" spans="1:12" x14ac:dyDescent="0.25">
      <c r="A23" s="3" t="s">
        <v>83</v>
      </c>
      <c r="B23" s="3" t="s">
        <v>105</v>
      </c>
      <c r="C23" s="3">
        <v>16663</v>
      </c>
      <c r="D23" s="3">
        <v>17766</v>
      </c>
      <c r="E23" s="3" t="s">
        <v>4</v>
      </c>
      <c r="F23" s="3">
        <f t="shared" si="1"/>
        <v>1104</v>
      </c>
      <c r="G23" s="3" t="s">
        <v>2</v>
      </c>
      <c r="H23" s="26" t="s">
        <v>71</v>
      </c>
      <c r="I23" s="26"/>
      <c r="J23" s="26"/>
      <c r="K23" s="26" t="s">
        <v>243</v>
      </c>
      <c r="L23" s="26" t="s">
        <v>37</v>
      </c>
    </row>
    <row r="24" spans="1:12" x14ac:dyDescent="0.25">
      <c r="A24" s="3" t="s">
        <v>83</v>
      </c>
      <c r="B24" s="3" t="s">
        <v>106</v>
      </c>
      <c r="C24" s="3">
        <v>17853</v>
      </c>
      <c r="D24" s="3">
        <v>19337</v>
      </c>
      <c r="E24" s="3" t="s">
        <v>4</v>
      </c>
      <c r="F24" s="3">
        <f t="shared" si="1"/>
        <v>1485</v>
      </c>
      <c r="G24" s="3" t="s">
        <v>2</v>
      </c>
      <c r="H24" s="26" t="s">
        <v>71</v>
      </c>
      <c r="I24" s="26"/>
      <c r="J24" s="26"/>
      <c r="K24" s="26"/>
      <c r="L24" s="26" t="s">
        <v>38</v>
      </c>
    </row>
    <row r="25" spans="1:12" x14ac:dyDescent="0.25">
      <c r="A25" s="3" t="s">
        <v>83</v>
      </c>
      <c r="B25" s="3" t="s">
        <v>107</v>
      </c>
      <c r="C25" s="3">
        <v>20450</v>
      </c>
      <c r="D25" s="3">
        <v>20860</v>
      </c>
      <c r="E25" s="3" t="s">
        <v>4</v>
      </c>
      <c r="F25" s="3">
        <f>D25-C25+1</f>
        <v>411</v>
      </c>
      <c r="G25" s="3" t="s">
        <v>2</v>
      </c>
      <c r="H25" s="26" t="s">
        <v>71</v>
      </c>
      <c r="I25" s="26"/>
      <c r="J25" s="26"/>
      <c r="K25" s="26" t="s">
        <v>244</v>
      </c>
      <c r="L25" s="26" t="s">
        <v>39</v>
      </c>
    </row>
    <row r="26" spans="1:12" x14ac:dyDescent="0.25">
      <c r="A26" s="3" t="s">
        <v>83</v>
      </c>
      <c r="B26" s="3" t="s">
        <v>108</v>
      </c>
      <c r="C26" s="3">
        <v>20870</v>
      </c>
      <c r="D26" s="3">
        <v>21475</v>
      </c>
      <c r="E26" s="3" t="s">
        <v>4</v>
      </c>
      <c r="F26" s="3">
        <f t="shared" si="1"/>
        <v>606</v>
      </c>
      <c r="G26" s="3" t="s">
        <v>2</v>
      </c>
      <c r="H26" s="26" t="s">
        <v>71</v>
      </c>
      <c r="I26" s="26"/>
      <c r="J26" s="26"/>
      <c r="K26" s="26"/>
      <c r="L26" s="26" t="s">
        <v>40</v>
      </c>
    </row>
    <row r="27" spans="1:12" x14ac:dyDescent="0.25">
      <c r="A27" s="3" t="s">
        <v>83</v>
      </c>
      <c r="B27" s="3" t="s">
        <v>109</v>
      </c>
      <c r="C27" s="3">
        <v>21570</v>
      </c>
      <c r="D27" s="3">
        <v>21938</v>
      </c>
      <c r="E27" s="3" t="s">
        <v>4</v>
      </c>
      <c r="F27" s="3">
        <f t="shared" si="1"/>
        <v>369</v>
      </c>
      <c r="G27" s="3" t="s">
        <v>2</v>
      </c>
      <c r="H27" s="26" t="s">
        <v>71</v>
      </c>
      <c r="I27" s="26"/>
      <c r="J27" s="26"/>
      <c r="K27" s="26" t="s">
        <v>245</v>
      </c>
      <c r="L27" s="26" t="s">
        <v>41</v>
      </c>
    </row>
    <row r="28" spans="1:12" x14ac:dyDescent="0.25">
      <c r="A28" s="3" t="s">
        <v>83</v>
      </c>
      <c r="B28" s="3" t="s">
        <v>110</v>
      </c>
      <c r="C28" s="3">
        <v>21946</v>
      </c>
      <c r="D28" s="3">
        <v>22719</v>
      </c>
      <c r="E28" s="3" t="s">
        <v>4</v>
      </c>
      <c r="F28" s="3">
        <f t="shared" si="1"/>
        <v>774</v>
      </c>
      <c r="G28" s="3" t="s">
        <v>2</v>
      </c>
      <c r="H28" s="26" t="s">
        <v>71</v>
      </c>
      <c r="I28" s="26"/>
      <c r="J28" s="26"/>
      <c r="K28" s="26" t="s">
        <v>246</v>
      </c>
      <c r="L28" s="26" t="s">
        <v>42</v>
      </c>
    </row>
    <row r="29" spans="1:12" x14ac:dyDescent="0.25">
      <c r="A29" s="3" t="s">
        <v>83</v>
      </c>
      <c r="B29" s="3" t="s">
        <v>111</v>
      </c>
      <c r="C29" s="3">
        <v>22960</v>
      </c>
      <c r="D29" s="3">
        <v>24549</v>
      </c>
      <c r="E29" s="3" t="s">
        <v>1</v>
      </c>
      <c r="F29" s="3">
        <f t="shared" si="1"/>
        <v>1590</v>
      </c>
      <c r="G29" s="3" t="s">
        <v>2</v>
      </c>
      <c r="H29" s="26" t="s">
        <v>71</v>
      </c>
      <c r="I29" s="26"/>
      <c r="J29" s="26"/>
      <c r="K29" s="26"/>
      <c r="L29" s="26" t="s">
        <v>40</v>
      </c>
    </row>
    <row r="30" spans="1:12" x14ac:dyDescent="0.25">
      <c r="A30" s="3" t="s">
        <v>83</v>
      </c>
      <c r="B30" s="3" t="s">
        <v>112</v>
      </c>
      <c r="C30" s="3">
        <v>24921</v>
      </c>
      <c r="D30" s="3">
        <v>25184</v>
      </c>
      <c r="E30" s="3" t="s">
        <v>1</v>
      </c>
      <c r="F30" s="3">
        <f t="shared" si="1"/>
        <v>264</v>
      </c>
      <c r="G30" s="3" t="s">
        <v>43</v>
      </c>
      <c r="H30" s="26" t="s">
        <v>71</v>
      </c>
      <c r="I30" s="26"/>
      <c r="J30" s="26"/>
      <c r="K30" s="26"/>
      <c r="L30" s="26" t="s">
        <v>40</v>
      </c>
    </row>
    <row r="31" spans="1:12" x14ac:dyDescent="0.25">
      <c r="A31" s="3" t="s">
        <v>83</v>
      </c>
      <c r="B31" s="3" t="s">
        <v>113</v>
      </c>
      <c r="C31" s="3">
        <v>25844</v>
      </c>
      <c r="D31" s="3">
        <v>26233</v>
      </c>
      <c r="E31" s="3" t="s">
        <v>4</v>
      </c>
      <c r="F31" s="3">
        <f t="shared" si="1"/>
        <v>390</v>
      </c>
      <c r="G31" s="3" t="s">
        <v>2</v>
      </c>
      <c r="H31" s="26" t="s">
        <v>71</v>
      </c>
      <c r="I31" s="26"/>
      <c r="J31" s="26"/>
      <c r="K31" s="26" t="s">
        <v>247</v>
      </c>
      <c r="L31" s="26" t="s">
        <v>40</v>
      </c>
    </row>
    <row r="32" spans="1:12" x14ac:dyDescent="0.25">
      <c r="A32" s="3" t="s">
        <v>83</v>
      </c>
      <c r="B32" s="3" t="s">
        <v>114</v>
      </c>
      <c r="C32" s="3">
        <v>26286</v>
      </c>
      <c r="D32" s="3">
        <v>26290</v>
      </c>
      <c r="E32" s="3" t="s">
        <v>1</v>
      </c>
      <c r="F32" s="3">
        <f t="shared" si="1"/>
        <v>5</v>
      </c>
      <c r="G32" s="7" t="s">
        <v>9</v>
      </c>
      <c r="H32" s="11" t="s">
        <v>232</v>
      </c>
      <c r="I32" s="11"/>
      <c r="J32" s="11"/>
      <c r="K32" s="11" t="s">
        <v>248</v>
      </c>
      <c r="L32" s="11" t="s">
        <v>302</v>
      </c>
    </row>
    <row r="33" spans="1:12" x14ac:dyDescent="0.25">
      <c r="A33" s="3" t="s">
        <v>83</v>
      </c>
      <c r="B33" s="3" t="s">
        <v>115</v>
      </c>
      <c r="C33" s="3">
        <v>26291</v>
      </c>
      <c r="D33" s="3">
        <v>35450</v>
      </c>
      <c r="E33" s="3" t="s">
        <v>1</v>
      </c>
      <c r="F33" s="3">
        <f t="shared" si="1"/>
        <v>9160</v>
      </c>
      <c r="G33" s="7" t="s">
        <v>8</v>
      </c>
      <c r="H33" s="11" t="s">
        <v>234</v>
      </c>
      <c r="I33" s="11"/>
      <c r="J33" s="11"/>
      <c r="K33" s="11" t="s">
        <v>249</v>
      </c>
      <c r="L33" s="11" t="s">
        <v>235</v>
      </c>
    </row>
    <row r="34" spans="1:12" x14ac:dyDescent="0.25">
      <c r="A34" s="3" t="s">
        <v>83</v>
      </c>
      <c r="B34" s="3" t="s">
        <v>116</v>
      </c>
      <c r="C34" s="3">
        <v>26291</v>
      </c>
      <c r="D34" s="3">
        <v>26328</v>
      </c>
      <c r="E34" s="3" t="s">
        <v>1</v>
      </c>
      <c r="F34" s="7">
        <f t="shared" si="1"/>
        <v>38</v>
      </c>
      <c r="G34" s="7" t="s">
        <v>9</v>
      </c>
      <c r="H34" s="11" t="s">
        <v>232</v>
      </c>
      <c r="I34" s="11" t="s">
        <v>284</v>
      </c>
      <c r="J34" s="11"/>
      <c r="K34" s="11" t="s">
        <v>289</v>
      </c>
      <c r="L34" s="11" t="s">
        <v>290</v>
      </c>
    </row>
    <row r="35" spans="1:12" x14ac:dyDescent="0.25">
      <c r="A35" s="3" t="s">
        <v>83</v>
      </c>
      <c r="B35" s="3" t="s">
        <v>117</v>
      </c>
      <c r="C35" s="3">
        <v>26324</v>
      </c>
      <c r="D35" s="3">
        <v>29290</v>
      </c>
      <c r="E35" s="3" t="s">
        <v>4</v>
      </c>
      <c r="F35" s="7">
        <f t="shared" si="1"/>
        <v>2967</v>
      </c>
      <c r="G35" s="7" t="s">
        <v>2</v>
      </c>
      <c r="H35" s="11" t="s">
        <v>232</v>
      </c>
      <c r="I35" s="11" t="s">
        <v>284</v>
      </c>
      <c r="J35" s="11"/>
      <c r="K35" s="11" t="s">
        <v>291</v>
      </c>
      <c r="L35" s="11" t="s">
        <v>292</v>
      </c>
    </row>
    <row r="36" spans="1:12" x14ac:dyDescent="0.25">
      <c r="A36" s="3" t="s">
        <v>83</v>
      </c>
      <c r="B36" s="3" t="s">
        <v>118</v>
      </c>
      <c r="C36" s="3">
        <v>29294</v>
      </c>
      <c r="D36" s="3">
        <v>29854</v>
      </c>
      <c r="E36" s="3" t="s">
        <v>4</v>
      </c>
      <c r="F36" s="7">
        <f t="shared" si="1"/>
        <v>561</v>
      </c>
      <c r="G36" s="7" t="s">
        <v>2</v>
      </c>
      <c r="H36" s="11" t="s">
        <v>232</v>
      </c>
      <c r="I36" s="11" t="s">
        <v>284</v>
      </c>
      <c r="J36" s="11"/>
      <c r="K36" s="11" t="s">
        <v>293</v>
      </c>
      <c r="L36" s="11" t="s">
        <v>294</v>
      </c>
    </row>
    <row r="37" spans="1:12" x14ac:dyDescent="0.25">
      <c r="A37" s="3" t="s">
        <v>83</v>
      </c>
      <c r="B37" s="3" t="s">
        <v>119</v>
      </c>
      <c r="C37" s="3">
        <v>29921</v>
      </c>
      <c r="D37" s="3">
        <v>30040</v>
      </c>
      <c r="E37" s="3" t="s">
        <v>1</v>
      </c>
      <c r="F37" s="7">
        <f t="shared" si="1"/>
        <v>120</v>
      </c>
      <c r="G37" s="7" t="s">
        <v>10</v>
      </c>
      <c r="H37" s="11" t="s">
        <v>232</v>
      </c>
      <c r="I37" s="11" t="s">
        <v>284</v>
      </c>
      <c r="J37" s="11"/>
      <c r="K37" s="11" t="s">
        <v>295</v>
      </c>
      <c r="L37" s="11" t="s">
        <v>11</v>
      </c>
    </row>
    <row r="38" spans="1:12" x14ac:dyDescent="0.25">
      <c r="A38" s="3" t="s">
        <v>83</v>
      </c>
      <c r="B38" s="3" t="s">
        <v>120</v>
      </c>
      <c r="C38" s="3">
        <v>30164</v>
      </c>
      <c r="D38" s="3">
        <v>30598</v>
      </c>
      <c r="E38" s="3" t="s">
        <v>1</v>
      </c>
      <c r="F38" s="7">
        <f t="shared" si="1"/>
        <v>435</v>
      </c>
      <c r="G38" s="3" t="s">
        <v>2</v>
      </c>
      <c r="H38" s="11" t="s">
        <v>234</v>
      </c>
      <c r="I38" s="11" t="s">
        <v>284</v>
      </c>
      <c r="J38" s="11"/>
      <c r="K38" s="11" t="s">
        <v>250</v>
      </c>
      <c r="L38" s="11" t="s">
        <v>303</v>
      </c>
    </row>
    <row r="39" spans="1:12" x14ac:dyDescent="0.25">
      <c r="A39" s="3" t="s">
        <v>83</v>
      </c>
      <c r="B39" s="3" t="s">
        <v>121</v>
      </c>
      <c r="C39" s="3">
        <v>30584</v>
      </c>
      <c r="D39" s="3">
        <v>34216</v>
      </c>
      <c r="E39" s="3" t="s">
        <v>4</v>
      </c>
      <c r="F39" s="7">
        <f t="shared" si="1"/>
        <v>3633</v>
      </c>
      <c r="G39" s="7" t="s">
        <v>8</v>
      </c>
      <c r="H39" s="11" t="s">
        <v>232</v>
      </c>
      <c r="I39" s="27" t="s">
        <v>282</v>
      </c>
      <c r="J39" s="27"/>
      <c r="K39" s="27" t="s">
        <v>282</v>
      </c>
      <c r="L39" s="27" t="s">
        <v>304</v>
      </c>
    </row>
    <row r="40" spans="1:12" x14ac:dyDescent="0.25">
      <c r="A40" s="3" t="s">
        <v>83</v>
      </c>
      <c r="B40" s="3" t="s">
        <v>122</v>
      </c>
      <c r="C40" s="3">
        <v>30584</v>
      </c>
      <c r="D40" s="3">
        <v>31640</v>
      </c>
      <c r="E40" s="3" t="s">
        <v>4</v>
      </c>
      <c r="F40" s="7">
        <f t="shared" si="1"/>
        <v>1057</v>
      </c>
      <c r="G40" s="7" t="s">
        <v>8</v>
      </c>
      <c r="H40" s="11" t="s">
        <v>232</v>
      </c>
      <c r="I40" s="27" t="s">
        <v>282</v>
      </c>
      <c r="J40" s="13" t="s">
        <v>44</v>
      </c>
      <c r="K40" s="13" t="s">
        <v>251</v>
      </c>
      <c r="L40" s="14" t="s">
        <v>13</v>
      </c>
    </row>
    <row r="41" spans="1:12" x14ac:dyDescent="0.25">
      <c r="A41" s="3" t="s">
        <v>83</v>
      </c>
      <c r="B41" s="3" t="s">
        <v>123</v>
      </c>
      <c r="C41" s="3">
        <v>30584</v>
      </c>
      <c r="D41" s="3">
        <v>30601</v>
      </c>
      <c r="E41" s="3" t="s">
        <v>4</v>
      </c>
      <c r="F41" s="7">
        <f t="shared" si="1"/>
        <v>18</v>
      </c>
      <c r="G41" s="7" t="s">
        <v>9</v>
      </c>
      <c r="H41" s="11" t="s">
        <v>232</v>
      </c>
      <c r="I41" s="27" t="s">
        <v>282</v>
      </c>
      <c r="J41" s="13" t="s">
        <v>12</v>
      </c>
      <c r="K41" s="15" t="s">
        <v>296</v>
      </c>
      <c r="L41" s="16" t="s">
        <v>14</v>
      </c>
    </row>
    <row r="42" spans="1:12" x14ac:dyDescent="0.25">
      <c r="A42" s="3" t="s">
        <v>83</v>
      </c>
      <c r="B42" s="3" t="s">
        <v>124</v>
      </c>
      <c r="C42" s="3">
        <v>30640</v>
      </c>
      <c r="D42" s="3">
        <v>31563</v>
      </c>
      <c r="E42" s="3" t="s">
        <v>4</v>
      </c>
      <c r="F42" s="7">
        <f t="shared" si="1"/>
        <v>924</v>
      </c>
      <c r="G42" s="7" t="s">
        <v>2</v>
      </c>
      <c r="H42" s="11" t="s">
        <v>232</v>
      </c>
      <c r="I42" s="27" t="s">
        <v>282</v>
      </c>
      <c r="J42" s="13" t="s">
        <v>12</v>
      </c>
      <c r="K42" s="15" t="s">
        <v>291</v>
      </c>
      <c r="L42" s="16" t="s">
        <v>297</v>
      </c>
    </row>
    <row r="43" spans="1:12" x14ac:dyDescent="0.25">
      <c r="A43" s="3" t="s">
        <v>83</v>
      </c>
      <c r="B43" s="3" t="s">
        <v>125</v>
      </c>
      <c r="C43" s="3">
        <v>31623</v>
      </c>
      <c r="D43" s="3">
        <v>31640</v>
      </c>
      <c r="E43" s="3" t="s">
        <v>4</v>
      </c>
      <c r="F43" s="7">
        <f t="shared" si="1"/>
        <v>18</v>
      </c>
      <c r="G43" s="7" t="s">
        <v>9</v>
      </c>
      <c r="H43" s="11" t="s">
        <v>232</v>
      </c>
      <c r="I43" s="27" t="s">
        <v>282</v>
      </c>
      <c r="J43" s="13" t="s">
        <v>12</v>
      </c>
      <c r="K43" s="15" t="s">
        <v>298</v>
      </c>
      <c r="L43" s="16" t="s">
        <v>281</v>
      </c>
    </row>
    <row r="44" spans="1:12" x14ac:dyDescent="0.25">
      <c r="A44" s="3" t="s">
        <v>83</v>
      </c>
      <c r="B44" s="3" t="s">
        <v>126</v>
      </c>
      <c r="C44" s="3">
        <v>31643</v>
      </c>
      <c r="D44" s="3">
        <v>32494</v>
      </c>
      <c r="E44" s="3" t="s">
        <v>4</v>
      </c>
      <c r="F44" s="7">
        <f t="shared" si="1"/>
        <v>852</v>
      </c>
      <c r="G44" s="7" t="s">
        <v>2</v>
      </c>
      <c r="H44" s="11" t="s">
        <v>232</v>
      </c>
      <c r="I44" s="27" t="s">
        <v>282</v>
      </c>
      <c r="J44" s="27"/>
      <c r="K44" s="27" t="s">
        <v>252</v>
      </c>
      <c r="L44" s="27" t="s">
        <v>283</v>
      </c>
    </row>
    <row r="45" spans="1:12" x14ac:dyDescent="0.25">
      <c r="A45" s="3" t="s">
        <v>83</v>
      </c>
      <c r="B45" s="3" t="s">
        <v>127</v>
      </c>
      <c r="C45" s="3">
        <v>32561</v>
      </c>
      <c r="D45" s="3">
        <v>34216</v>
      </c>
      <c r="E45" s="3" t="s">
        <v>4</v>
      </c>
      <c r="F45" s="7">
        <f t="shared" si="1"/>
        <v>1656</v>
      </c>
      <c r="G45" s="7" t="s">
        <v>8</v>
      </c>
      <c r="H45" s="11" t="s">
        <v>232</v>
      </c>
      <c r="I45" s="27" t="s">
        <v>282</v>
      </c>
      <c r="J45" s="10" t="s">
        <v>25</v>
      </c>
      <c r="K45" s="10" t="s">
        <v>253</v>
      </c>
      <c r="L45" s="10" t="s">
        <v>45</v>
      </c>
    </row>
    <row r="46" spans="1:12" x14ac:dyDescent="0.25">
      <c r="A46" s="3" t="s">
        <v>83</v>
      </c>
      <c r="B46" s="3" t="s">
        <v>128</v>
      </c>
      <c r="C46" s="3">
        <v>32561</v>
      </c>
      <c r="D46" s="3">
        <v>32574</v>
      </c>
      <c r="E46" s="3" t="s">
        <v>4</v>
      </c>
      <c r="F46" s="7">
        <f t="shared" si="1"/>
        <v>14</v>
      </c>
      <c r="G46" s="7" t="s">
        <v>9</v>
      </c>
      <c r="H46" s="11" t="s">
        <v>232</v>
      </c>
      <c r="I46" s="27" t="s">
        <v>282</v>
      </c>
      <c r="J46" s="10" t="s">
        <v>25</v>
      </c>
      <c r="K46" s="10" t="s">
        <v>299</v>
      </c>
      <c r="L46" s="17" t="s">
        <v>26</v>
      </c>
    </row>
    <row r="47" spans="1:12" x14ac:dyDescent="0.25">
      <c r="A47" s="3" t="s">
        <v>83</v>
      </c>
      <c r="B47" s="3" t="s">
        <v>129</v>
      </c>
      <c r="C47" s="3">
        <v>32768</v>
      </c>
      <c r="D47" s="3">
        <v>34030</v>
      </c>
      <c r="E47" s="3" t="s">
        <v>4</v>
      </c>
      <c r="F47" s="7">
        <f t="shared" si="1"/>
        <v>1263</v>
      </c>
      <c r="G47" s="7" t="s">
        <v>2</v>
      </c>
      <c r="H47" s="11" t="s">
        <v>232</v>
      </c>
      <c r="I47" s="27" t="s">
        <v>282</v>
      </c>
      <c r="J47" s="10" t="s">
        <v>25</v>
      </c>
      <c r="K47" s="10" t="s">
        <v>291</v>
      </c>
      <c r="L47" s="10" t="s">
        <v>300</v>
      </c>
    </row>
    <row r="48" spans="1:12" x14ac:dyDescent="0.25">
      <c r="A48" s="3" t="s">
        <v>83</v>
      </c>
      <c r="B48" s="3" t="s">
        <v>130</v>
      </c>
      <c r="C48" s="3">
        <v>34203</v>
      </c>
      <c r="D48" s="3">
        <v>34216</v>
      </c>
      <c r="E48" s="3" t="s">
        <v>4</v>
      </c>
      <c r="F48" s="7">
        <f t="shared" si="1"/>
        <v>14</v>
      </c>
      <c r="G48" s="7" t="s">
        <v>9</v>
      </c>
      <c r="H48" s="11" t="s">
        <v>232</v>
      </c>
      <c r="I48" s="27" t="s">
        <v>282</v>
      </c>
      <c r="J48" s="10" t="s">
        <v>25</v>
      </c>
      <c r="K48" s="10" t="s">
        <v>301</v>
      </c>
      <c r="L48" s="17" t="s">
        <v>27</v>
      </c>
    </row>
    <row r="49" spans="1:12" x14ac:dyDescent="0.25">
      <c r="A49" s="3" t="s">
        <v>83</v>
      </c>
      <c r="B49" s="3" t="s">
        <v>131</v>
      </c>
      <c r="C49" s="3">
        <v>34231</v>
      </c>
      <c r="D49" s="3">
        <v>35262</v>
      </c>
      <c r="E49" s="3" t="s">
        <v>1</v>
      </c>
      <c r="F49" s="7">
        <f t="shared" si="1"/>
        <v>1032</v>
      </c>
      <c r="G49" s="3" t="s">
        <v>2</v>
      </c>
      <c r="H49" s="11" t="s">
        <v>232</v>
      </c>
      <c r="I49" s="11" t="s">
        <v>284</v>
      </c>
      <c r="J49" s="11"/>
      <c r="K49" s="11" t="s">
        <v>285</v>
      </c>
      <c r="L49" s="11" t="s">
        <v>286</v>
      </c>
    </row>
    <row r="50" spans="1:12" x14ac:dyDescent="0.25">
      <c r="A50" s="3" t="s">
        <v>83</v>
      </c>
      <c r="B50" s="3" t="s">
        <v>132</v>
      </c>
      <c r="C50" s="3">
        <v>35414</v>
      </c>
      <c r="D50" s="3">
        <v>35450</v>
      </c>
      <c r="E50" s="3" t="s">
        <v>1</v>
      </c>
      <c r="F50" s="7">
        <f t="shared" si="1"/>
        <v>37</v>
      </c>
      <c r="G50" s="7" t="s">
        <v>9</v>
      </c>
      <c r="H50" s="11" t="s">
        <v>232</v>
      </c>
      <c r="I50" s="11" t="s">
        <v>284</v>
      </c>
      <c r="J50" s="11"/>
      <c r="K50" s="11" t="s">
        <v>287</v>
      </c>
      <c r="L50" s="11" t="s">
        <v>288</v>
      </c>
    </row>
    <row r="51" spans="1:12" x14ac:dyDescent="0.25">
      <c r="A51" s="3" t="s">
        <v>83</v>
      </c>
      <c r="B51" s="3" t="s">
        <v>133</v>
      </c>
      <c r="C51" s="3">
        <v>35451</v>
      </c>
      <c r="D51" s="3">
        <v>35455</v>
      </c>
      <c r="E51" s="3" t="s">
        <v>1</v>
      </c>
      <c r="F51" s="7">
        <f t="shared" si="1"/>
        <v>5</v>
      </c>
      <c r="G51" s="7" t="s">
        <v>9</v>
      </c>
      <c r="H51" s="11" t="s">
        <v>232</v>
      </c>
      <c r="I51" s="11"/>
      <c r="J51" s="11"/>
      <c r="K51" s="11" t="s">
        <v>254</v>
      </c>
      <c r="L51" s="11" t="s">
        <v>302</v>
      </c>
    </row>
    <row r="52" spans="1:12" x14ac:dyDescent="0.25">
      <c r="A52" s="3" t="s">
        <v>83</v>
      </c>
      <c r="B52" s="3" t="s">
        <v>134</v>
      </c>
      <c r="C52" s="3">
        <v>35573</v>
      </c>
      <c r="D52" s="3">
        <v>35788</v>
      </c>
      <c r="E52" s="3" t="s">
        <v>4</v>
      </c>
      <c r="F52" s="3">
        <f t="shared" si="1"/>
        <v>216</v>
      </c>
      <c r="G52" s="3" t="s">
        <v>2</v>
      </c>
      <c r="H52" s="26" t="s">
        <v>71</v>
      </c>
      <c r="I52" s="26"/>
      <c r="J52" s="26"/>
      <c r="K52" s="26" t="s">
        <v>255</v>
      </c>
      <c r="L52" s="26" t="s">
        <v>40</v>
      </c>
    </row>
    <row r="53" spans="1:12" x14ac:dyDescent="0.25">
      <c r="A53" s="3" t="s">
        <v>83</v>
      </c>
      <c r="B53" s="3" t="s">
        <v>135</v>
      </c>
      <c r="C53" s="3">
        <v>35772</v>
      </c>
      <c r="D53" s="3">
        <v>35948</v>
      </c>
      <c r="E53" s="3" t="s">
        <v>4</v>
      </c>
      <c r="F53" s="3">
        <f t="shared" si="1"/>
        <v>177</v>
      </c>
      <c r="G53" s="3" t="s">
        <v>2</v>
      </c>
      <c r="H53" s="26" t="s">
        <v>71</v>
      </c>
      <c r="I53" s="26"/>
      <c r="J53" s="26"/>
      <c r="K53" s="26"/>
      <c r="L53" s="26" t="s">
        <v>40</v>
      </c>
    </row>
    <row r="54" spans="1:12" x14ac:dyDescent="0.25">
      <c r="A54" s="3" t="s">
        <v>83</v>
      </c>
      <c r="B54" s="3" t="s">
        <v>136</v>
      </c>
      <c r="C54" s="3">
        <v>35948</v>
      </c>
      <c r="D54" s="3">
        <v>37270</v>
      </c>
      <c r="E54" s="3" t="s">
        <v>4</v>
      </c>
      <c r="F54" s="3">
        <f t="shared" si="1"/>
        <v>1323</v>
      </c>
      <c r="G54" s="3" t="s">
        <v>2</v>
      </c>
      <c r="H54" s="26" t="s">
        <v>71</v>
      </c>
      <c r="I54" s="26"/>
      <c r="J54" s="26" t="s">
        <v>46</v>
      </c>
      <c r="K54" s="26"/>
      <c r="L54" s="26" t="s">
        <v>47</v>
      </c>
    </row>
    <row r="55" spans="1:12" x14ac:dyDescent="0.25">
      <c r="A55" s="3" t="s">
        <v>83</v>
      </c>
      <c r="B55" s="3" t="s">
        <v>137</v>
      </c>
      <c r="C55" s="3">
        <v>37270</v>
      </c>
      <c r="D55" s="3">
        <v>37737</v>
      </c>
      <c r="E55" s="3" t="s">
        <v>4</v>
      </c>
      <c r="F55" s="3">
        <f t="shared" si="1"/>
        <v>468</v>
      </c>
      <c r="G55" s="3" t="s">
        <v>2</v>
      </c>
      <c r="H55" s="26" t="s">
        <v>71</v>
      </c>
      <c r="I55" s="26"/>
      <c r="J55" s="26"/>
      <c r="K55" s="26"/>
      <c r="L55" s="26" t="s">
        <v>40</v>
      </c>
    </row>
    <row r="56" spans="1:12" x14ac:dyDescent="0.25">
      <c r="A56" s="3" t="s">
        <v>83</v>
      </c>
      <c r="B56" s="3" t="s">
        <v>138</v>
      </c>
      <c r="C56" s="3">
        <v>37817</v>
      </c>
      <c r="D56" s="3">
        <v>38605</v>
      </c>
      <c r="E56" s="3" t="s">
        <v>4</v>
      </c>
      <c r="F56" s="3">
        <f t="shared" si="1"/>
        <v>789</v>
      </c>
      <c r="G56" s="3" t="s">
        <v>2</v>
      </c>
      <c r="H56" s="26" t="s">
        <v>71</v>
      </c>
      <c r="I56" s="26"/>
      <c r="J56" s="26"/>
      <c r="K56" s="26"/>
      <c r="L56" s="26" t="s">
        <v>40</v>
      </c>
    </row>
    <row r="57" spans="1:12" x14ac:dyDescent="0.25">
      <c r="A57" s="3" t="s">
        <v>83</v>
      </c>
      <c r="B57" s="3" t="s">
        <v>139</v>
      </c>
      <c r="C57" s="3">
        <v>38903</v>
      </c>
      <c r="D57" s="3">
        <v>40069</v>
      </c>
      <c r="E57" s="3" t="s">
        <v>1</v>
      </c>
      <c r="F57" s="3">
        <f t="shared" si="1"/>
        <v>1167</v>
      </c>
      <c r="G57" s="3" t="s">
        <v>2</v>
      </c>
      <c r="H57" s="26" t="s">
        <v>71</v>
      </c>
      <c r="I57" s="26"/>
      <c r="J57" s="26"/>
      <c r="K57" s="26"/>
      <c r="L57" s="26" t="s">
        <v>40</v>
      </c>
    </row>
    <row r="58" spans="1:12" x14ac:dyDescent="0.25">
      <c r="A58" s="3" t="s">
        <v>83</v>
      </c>
      <c r="B58" s="3" t="s">
        <v>140</v>
      </c>
      <c r="C58" s="3">
        <v>40112</v>
      </c>
      <c r="D58" s="3">
        <v>41230</v>
      </c>
      <c r="E58" s="3" t="s">
        <v>4</v>
      </c>
      <c r="F58" s="3">
        <f t="shared" si="1"/>
        <v>1119</v>
      </c>
      <c r="G58" s="3" t="s">
        <v>2</v>
      </c>
      <c r="H58" s="26" t="s">
        <v>71</v>
      </c>
      <c r="I58" s="26"/>
      <c r="J58" s="26"/>
      <c r="K58" s="26"/>
      <c r="L58" s="26" t="s">
        <v>48</v>
      </c>
    </row>
    <row r="59" spans="1:12" x14ac:dyDescent="0.25">
      <c r="A59" s="3" t="s">
        <v>83</v>
      </c>
      <c r="B59" s="3" t="s">
        <v>141</v>
      </c>
      <c r="C59" s="3">
        <v>41384</v>
      </c>
      <c r="D59" s="3">
        <v>42724</v>
      </c>
      <c r="E59" s="3" t="s">
        <v>4</v>
      </c>
      <c r="F59" s="3">
        <f t="shared" si="1"/>
        <v>1341</v>
      </c>
      <c r="G59" s="3" t="s">
        <v>2</v>
      </c>
      <c r="H59" s="26" t="s">
        <v>71</v>
      </c>
      <c r="I59" s="26"/>
      <c r="J59" s="26"/>
      <c r="K59" s="26"/>
      <c r="L59" s="26" t="s">
        <v>49</v>
      </c>
    </row>
    <row r="60" spans="1:12" x14ac:dyDescent="0.25">
      <c r="A60" s="3" t="s">
        <v>83</v>
      </c>
      <c r="B60" s="3" t="s">
        <v>142</v>
      </c>
      <c r="C60" s="3">
        <v>42789</v>
      </c>
      <c r="D60" s="3">
        <v>43514</v>
      </c>
      <c r="E60" s="3" t="s">
        <v>4</v>
      </c>
      <c r="F60" s="3">
        <f t="shared" si="1"/>
        <v>726</v>
      </c>
      <c r="G60" s="3" t="s">
        <v>2</v>
      </c>
      <c r="H60" s="26" t="s">
        <v>71</v>
      </c>
      <c r="I60" s="26"/>
      <c r="J60" s="26"/>
      <c r="K60" s="26"/>
      <c r="L60" s="26" t="s">
        <v>40</v>
      </c>
    </row>
    <row r="61" spans="1:12" x14ac:dyDescent="0.25">
      <c r="A61" s="3" t="s">
        <v>83</v>
      </c>
      <c r="B61" s="3" t="s">
        <v>143</v>
      </c>
      <c r="C61" s="3">
        <v>43697</v>
      </c>
      <c r="D61" s="3">
        <v>43858</v>
      </c>
      <c r="E61" s="3" t="s">
        <v>4</v>
      </c>
      <c r="F61" s="3">
        <f t="shared" si="1"/>
        <v>162</v>
      </c>
      <c r="G61" s="3" t="s">
        <v>2</v>
      </c>
      <c r="H61" s="26" t="s">
        <v>71</v>
      </c>
      <c r="I61" s="26"/>
      <c r="J61" s="26"/>
      <c r="K61" s="26"/>
      <c r="L61" s="26" t="s">
        <v>40</v>
      </c>
    </row>
    <row r="62" spans="1:12" x14ac:dyDescent="0.25">
      <c r="A62" s="3" t="s">
        <v>83</v>
      </c>
      <c r="B62" s="3" t="s">
        <v>144</v>
      </c>
      <c r="C62" s="3">
        <v>44100</v>
      </c>
      <c r="D62" s="3">
        <v>44534</v>
      </c>
      <c r="E62" s="3" t="s">
        <v>4</v>
      </c>
      <c r="F62" s="3">
        <f t="shared" si="1"/>
        <v>435</v>
      </c>
      <c r="G62" s="3" t="s">
        <v>2</v>
      </c>
      <c r="H62" s="26" t="s">
        <v>71</v>
      </c>
      <c r="I62" s="26"/>
      <c r="J62" s="26"/>
      <c r="K62" s="26"/>
      <c r="L62" s="26" t="s">
        <v>40</v>
      </c>
    </row>
    <row r="63" spans="1:12" x14ac:dyDescent="0.25">
      <c r="A63" s="3" t="s">
        <v>83</v>
      </c>
      <c r="B63" s="3" t="s">
        <v>145</v>
      </c>
      <c r="C63" s="3">
        <v>44681</v>
      </c>
      <c r="D63" s="3">
        <v>44866</v>
      </c>
      <c r="E63" s="3" t="s">
        <v>4</v>
      </c>
      <c r="F63" s="3">
        <f t="shared" si="1"/>
        <v>186</v>
      </c>
      <c r="G63" s="3" t="s">
        <v>2</v>
      </c>
      <c r="H63" s="26" t="s">
        <v>71</v>
      </c>
      <c r="I63" s="26"/>
      <c r="J63" s="26"/>
      <c r="K63" s="26"/>
      <c r="L63" s="26" t="s">
        <v>40</v>
      </c>
    </row>
    <row r="64" spans="1:12" x14ac:dyDescent="0.25">
      <c r="A64" s="3" t="s">
        <v>83</v>
      </c>
      <c r="B64" s="3" t="s">
        <v>146</v>
      </c>
      <c r="C64" s="3">
        <v>44939</v>
      </c>
      <c r="D64" s="3">
        <v>45295</v>
      </c>
      <c r="E64" s="3" t="s">
        <v>4</v>
      </c>
      <c r="F64" s="3">
        <f t="shared" si="1"/>
        <v>357</v>
      </c>
      <c r="G64" s="3" t="s">
        <v>2</v>
      </c>
      <c r="H64" s="26" t="s">
        <v>71</v>
      </c>
      <c r="I64" s="26"/>
      <c r="J64" s="26"/>
      <c r="K64" s="26"/>
      <c r="L64" s="26" t="s">
        <v>40</v>
      </c>
    </row>
    <row r="65" spans="1:12" x14ac:dyDescent="0.25">
      <c r="A65" s="3" t="s">
        <v>83</v>
      </c>
      <c r="B65" s="3" t="s">
        <v>147</v>
      </c>
      <c r="C65" s="3">
        <v>45301</v>
      </c>
      <c r="D65" s="3">
        <v>45966</v>
      </c>
      <c r="E65" s="3" t="s">
        <v>4</v>
      </c>
      <c r="F65" s="3">
        <f t="shared" si="1"/>
        <v>666</v>
      </c>
      <c r="G65" s="3" t="s">
        <v>2</v>
      </c>
      <c r="H65" s="26" t="s">
        <v>71</v>
      </c>
      <c r="I65" s="26"/>
      <c r="J65" s="26"/>
      <c r="K65" s="26" t="s">
        <v>256</v>
      </c>
      <c r="L65" s="26" t="s">
        <v>50</v>
      </c>
    </row>
    <row r="66" spans="1:12" x14ac:dyDescent="0.25">
      <c r="A66" s="3" t="s">
        <v>83</v>
      </c>
      <c r="B66" s="3" t="s">
        <v>148</v>
      </c>
      <c r="C66" s="3">
        <v>46206</v>
      </c>
      <c r="D66" s="3">
        <v>46727</v>
      </c>
      <c r="E66" s="3" t="s">
        <v>1</v>
      </c>
      <c r="F66" s="3">
        <f t="shared" si="1"/>
        <v>522</v>
      </c>
      <c r="G66" s="3" t="s">
        <v>2</v>
      </c>
      <c r="H66" s="26" t="s">
        <v>71</v>
      </c>
      <c r="I66" s="26"/>
      <c r="J66" s="26"/>
      <c r="K66" s="26"/>
      <c r="L66" s="26" t="s">
        <v>40</v>
      </c>
    </row>
    <row r="67" spans="1:12" x14ac:dyDescent="0.25">
      <c r="A67" s="3" t="s">
        <v>83</v>
      </c>
      <c r="B67" s="3" t="s">
        <v>149</v>
      </c>
      <c r="C67" s="3">
        <v>46782</v>
      </c>
      <c r="D67" s="3">
        <v>46937</v>
      </c>
      <c r="E67" s="3" t="s">
        <v>4</v>
      </c>
      <c r="F67" s="3">
        <f t="shared" si="1"/>
        <v>156</v>
      </c>
      <c r="G67" s="3" t="s">
        <v>2</v>
      </c>
      <c r="H67" s="26" t="s">
        <v>71</v>
      </c>
      <c r="I67" s="26"/>
      <c r="J67" s="26"/>
      <c r="K67" s="26"/>
      <c r="L67" s="26" t="s">
        <v>40</v>
      </c>
    </row>
    <row r="68" spans="1:12" x14ac:dyDescent="0.25">
      <c r="A68" s="3" t="s">
        <v>83</v>
      </c>
      <c r="B68" s="3" t="s">
        <v>150</v>
      </c>
      <c r="C68" s="3">
        <v>46930</v>
      </c>
      <c r="D68" s="3">
        <v>47181</v>
      </c>
      <c r="E68" s="3" t="s">
        <v>4</v>
      </c>
      <c r="F68" s="3">
        <f t="shared" si="1"/>
        <v>252</v>
      </c>
      <c r="G68" s="3" t="s">
        <v>2</v>
      </c>
      <c r="H68" s="26" t="s">
        <v>71</v>
      </c>
      <c r="I68" s="26"/>
      <c r="J68" s="26"/>
      <c r="K68" s="26"/>
      <c r="L68" s="26" t="s">
        <v>40</v>
      </c>
    </row>
    <row r="69" spans="1:12" x14ac:dyDescent="0.25">
      <c r="A69" s="3" t="s">
        <v>83</v>
      </c>
      <c r="B69" s="3" t="s">
        <v>151</v>
      </c>
      <c r="C69" s="3">
        <v>47184</v>
      </c>
      <c r="D69" s="3">
        <v>47876</v>
      </c>
      <c r="E69" s="3" t="s">
        <v>4</v>
      </c>
      <c r="F69" s="3">
        <f t="shared" si="1"/>
        <v>693</v>
      </c>
      <c r="G69" s="3" t="s">
        <v>2</v>
      </c>
      <c r="H69" s="26" t="s">
        <v>71</v>
      </c>
      <c r="I69" s="26"/>
      <c r="J69" s="26"/>
      <c r="K69" s="26"/>
      <c r="L69" s="26" t="s">
        <v>51</v>
      </c>
    </row>
    <row r="70" spans="1:12" x14ac:dyDescent="0.25">
      <c r="A70" s="3" t="s">
        <v>83</v>
      </c>
      <c r="B70" s="3" t="s">
        <v>152</v>
      </c>
      <c r="C70" s="3">
        <v>47890</v>
      </c>
      <c r="D70" s="3">
        <v>48213</v>
      </c>
      <c r="E70" s="3" t="s">
        <v>4</v>
      </c>
      <c r="F70" s="3">
        <f t="shared" si="1"/>
        <v>324</v>
      </c>
      <c r="G70" s="3" t="s">
        <v>2</v>
      </c>
      <c r="H70" s="26" t="s">
        <v>71</v>
      </c>
      <c r="I70" s="26"/>
      <c r="J70" s="26"/>
      <c r="K70" s="26"/>
      <c r="L70" s="26" t="s">
        <v>52</v>
      </c>
    </row>
    <row r="71" spans="1:12" x14ac:dyDescent="0.25">
      <c r="A71" s="3" t="s">
        <v>83</v>
      </c>
      <c r="B71" s="3" t="s">
        <v>153</v>
      </c>
      <c r="C71" s="3">
        <v>48310</v>
      </c>
      <c r="D71" s="3">
        <v>49809</v>
      </c>
      <c r="E71" s="3" t="s">
        <v>4</v>
      </c>
      <c r="F71" s="3">
        <f t="shared" si="1"/>
        <v>1500</v>
      </c>
      <c r="G71" s="3" t="s">
        <v>2</v>
      </c>
      <c r="H71" s="26" t="s">
        <v>71</v>
      </c>
      <c r="I71" s="26"/>
      <c r="J71" s="26"/>
      <c r="K71" s="26"/>
      <c r="L71" s="26" t="s">
        <v>53</v>
      </c>
    </row>
    <row r="72" spans="1:12" x14ac:dyDescent="0.25">
      <c r="A72" s="3" t="s">
        <v>83</v>
      </c>
      <c r="B72" s="3" t="s">
        <v>154</v>
      </c>
      <c r="C72" s="3">
        <v>49862</v>
      </c>
      <c r="D72" s="3">
        <v>62031</v>
      </c>
      <c r="E72" s="3" t="s">
        <v>4</v>
      </c>
      <c r="F72" s="7">
        <f t="shared" si="1"/>
        <v>12170</v>
      </c>
      <c r="G72" s="3" t="s">
        <v>33</v>
      </c>
      <c r="H72" s="26" t="s">
        <v>71</v>
      </c>
      <c r="I72" s="26"/>
      <c r="J72" s="26"/>
      <c r="K72" s="26" t="s">
        <v>257</v>
      </c>
      <c r="L72" s="26" t="s">
        <v>280</v>
      </c>
    </row>
    <row r="73" spans="1:12" x14ac:dyDescent="0.25">
      <c r="A73" s="3" t="s">
        <v>83</v>
      </c>
      <c r="B73" s="3" t="s">
        <v>155</v>
      </c>
      <c r="C73" s="3">
        <v>62048</v>
      </c>
      <c r="D73" s="3">
        <v>62659</v>
      </c>
      <c r="E73" s="3" t="s">
        <v>4</v>
      </c>
      <c r="F73" s="7">
        <f t="shared" si="1"/>
        <v>612</v>
      </c>
      <c r="G73" s="3" t="s">
        <v>2</v>
      </c>
      <c r="H73" s="26" t="s">
        <v>71</v>
      </c>
      <c r="I73" s="26"/>
      <c r="J73" s="26"/>
      <c r="K73" s="26" t="s">
        <v>258</v>
      </c>
      <c r="L73" s="26" t="s">
        <v>54</v>
      </c>
    </row>
    <row r="74" spans="1:12" x14ac:dyDescent="0.25">
      <c r="A74" s="3" t="s">
        <v>83</v>
      </c>
      <c r="B74" s="3" t="s">
        <v>156</v>
      </c>
      <c r="C74" s="3">
        <v>62647</v>
      </c>
      <c r="D74" s="3">
        <v>63444</v>
      </c>
      <c r="E74" s="3" t="s">
        <v>4</v>
      </c>
      <c r="F74" s="7">
        <f t="shared" si="1"/>
        <v>798</v>
      </c>
      <c r="G74" s="3" t="s">
        <v>2</v>
      </c>
      <c r="H74" s="26" t="s">
        <v>71</v>
      </c>
      <c r="I74" s="26"/>
      <c r="J74" s="26"/>
      <c r="K74" s="26" t="s">
        <v>259</v>
      </c>
      <c r="L74" s="26" t="s">
        <v>55</v>
      </c>
    </row>
    <row r="75" spans="1:12" x14ac:dyDescent="0.25">
      <c r="A75" s="3" t="s">
        <v>83</v>
      </c>
      <c r="B75" s="3" t="s">
        <v>157</v>
      </c>
      <c r="C75" s="3">
        <v>63437</v>
      </c>
      <c r="D75" s="3">
        <v>64135</v>
      </c>
      <c r="E75" s="3" t="s">
        <v>4</v>
      </c>
      <c r="F75" s="7">
        <f t="shared" ref="F75:F139" si="2">D75-C75+1</f>
        <v>699</v>
      </c>
      <c r="G75" s="3" t="s">
        <v>2</v>
      </c>
      <c r="H75" s="26" t="s">
        <v>71</v>
      </c>
      <c r="I75" s="26"/>
      <c r="J75" s="26"/>
      <c r="K75" s="26" t="s">
        <v>260</v>
      </c>
      <c r="L75" s="26" t="s">
        <v>305</v>
      </c>
    </row>
    <row r="76" spans="1:12" x14ac:dyDescent="0.25">
      <c r="A76" s="3" t="s">
        <v>83</v>
      </c>
      <c r="B76" s="3" t="s">
        <v>158</v>
      </c>
      <c r="C76" s="3">
        <v>64222</v>
      </c>
      <c r="D76" s="3">
        <v>64557</v>
      </c>
      <c r="E76" s="3" t="s">
        <v>4</v>
      </c>
      <c r="F76" s="7">
        <f t="shared" si="2"/>
        <v>336</v>
      </c>
      <c r="G76" s="3" t="s">
        <v>2</v>
      </c>
      <c r="H76" s="26" t="s">
        <v>71</v>
      </c>
      <c r="I76" s="26"/>
      <c r="J76" s="26"/>
      <c r="K76" s="26" t="s">
        <v>261</v>
      </c>
      <c r="L76" s="26" t="s">
        <v>56</v>
      </c>
    </row>
    <row r="77" spans="1:12" x14ac:dyDescent="0.25">
      <c r="A77" s="3" t="s">
        <v>83</v>
      </c>
      <c r="B77" s="3" t="s">
        <v>159</v>
      </c>
      <c r="C77" s="3">
        <v>64601</v>
      </c>
      <c r="D77" s="3">
        <v>65938</v>
      </c>
      <c r="E77" s="3" t="s">
        <v>4</v>
      </c>
      <c r="F77" s="7">
        <f t="shared" si="2"/>
        <v>1338</v>
      </c>
      <c r="G77" s="3" t="s">
        <v>2</v>
      </c>
      <c r="H77" s="26" t="s">
        <v>71</v>
      </c>
      <c r="I77" s="26"/>
      <c r="J77" s="26"/>
      <c r="K77" s="26" t="s">
        <v>262</v>
      </c>
      <c r="L77" s="26" t="s">
        <v>57</v>
      </c>
    </row>
    <row r="78" spans="1:12" x14ac:dyDescent="0.25">
      <c r="A78" s="3" t="s">
        <v>83</v>
      </c>
      <c r="B78" s="3" t="s">
        <v>160</v>
      </c>
      <c r="C78" s="3">
        <v>65940</v>
      </c>
      <c r="D78" s="3">
        <v>69140</v>
      </c>
      <c r="E78" s="3" t="s">
        <v>4</v>
      </c>
      <c r="F78" s="7">
        <f t="shared" si="2"/>
        <v>3201</v>
      </c>
      <c r="G78" s="3" t="s">
        <v>2</v>
      </c>
      <c r="H78" s="26" t="s">
        <v>71</v>
      </c>
      <c r="I78" s="26"/>
      <c r="J78" s="26"/>
      <c r="K78" s="26" t="s">
        <v>263</v>
      </c>
      <c r="L78" s="26" t="s">
        <v>58</v>
      </c>
    </row>
    <row r="79" spans="1:12" x14ac:dyDescent="0.25">
      <c r="A79" s="3" t="s">
        <v>83</v>
      </c>
      <c r="B79" s="3" t="s">
        <v>161</v>
      </c>
      <c r="C79" s="3">
        <v>69148</v>
      </c>
      <c r="D79" s="3">
        <v>69381</v>
      </c>
      <c r="E79" s="3" t="s">
        <v>4</v>
      </c>
      <c r="F79" s="3">
        <f t="shared" si="2"/>
        <v>234</v>
      </c>
      <c r="G79" s="3" t="s">
        <v>2</v>
      </c>
      <c r="H79" s="26" t="s">
        <v>71</v>
      </c>
      <c r="I79" s="26"/>
      <c r="J79" s="26"/>
      <c r="K79" s="26"/>
      <c r="L79" s="26" t="s">
        <v>40</v>
      </c>
    </row>
    <row r="80" spans="1:12" x14ac:dyDescent="0.25">
      <c r="A80" s="3" t="s">
        <v>83</v>
      </c>
      <c r="B80" s="3" t="s">
        <v>162</v>
      </c>
      <c r="C80" s="3">
        <v>69498</v>
      </c>
      <c r="D80" s="3">
        <v>69815</v>
      </c>
      <c r="E80" s="3" t="s">
        <v>4</v>
      </c>
      <c r="F80" s="3">
        <f t="shared" si="2"/>
        <v>318</v>
      </c>
      <c r="G80" s="3" t="s">
        <v>2</v>
      </c>
      <c r="H80" s="26" t="s">
        <v>71</v>
      </c>
      <c r="I80" s="26"/>
      <c r="J80" s="26"/>
      <c r="K80" s="26"/>
      <c r="L80" s="26" t="s">
        <v>40</v>
      </c>
    </row>
    <row r="81" spans="1:12" x14ac:dyDescent="0.25">
      <c r="A81" s="3" t="s">
        <v>83</v>
      </c>
      <c r="B81" s="3" t="s">
        <v>163</v>
      </c>
      <c r="C81" s="3">
        <v>69877</v>
      </c>
      <c r="D81" s="3">
        <v>70623</v>
      </c>
      <c r="E81" s="3" t="s">
        <v>4</v>
      </c>
      <c r="F81" s="3">
        <f t="shared" si="2"/>
        <v>747</v>
      </c>
      <c r="G81" s="3" t="s">
        <v>2</v>
      </c>
      <c r="H81" s="26" t="s">
        <v>71</v>
      </c>
      <c r="I81" s="26"/>
      <c r="J81" s="26"/>
      <c r="K81" s="26"/>
      <c r="L81" s="26" t="s">
        <v>59</v>
      </c>
    </row>
    <row r="82" spans="1:12" x14ac:dyDescent="0.25">
      <c r="A82" s="3" t="s">
        <v>83</v>
      </c>
      <c r="B82" s="3" t="s">
        <v>164</v>
      </c>
      <c r="C82" s="3">
        <v>70691</v>
      </c>
      <c r="D82" s="3">
        <v>71083</v>
      </c>
      <c r="E82" s="3" t="s">
        <v>4</v>
      </c>
      <c r="F82" s="3">
        <f t="shared" si="2"/>
        <v>393</v>
      </c>
      <c r="G82" s="3" t="s">
        <v>2</v>
      </c>
      <c r="H82" s="26" t="s">
        <v>71</v>
      </c>
      <c r="I82" s="26"/>
      <c r="J82" s="26"/>
      <c r="K82" s="26"/>
      <c r="L82" s="26" t="s">
        <v>40</v>
      </c>
    </row>
    <row r="83" spans="1:12" x14ac:dyDescent="0.25">
      <c r="A83" s="3" t="s">
        <v>83</v>
      </c>
      <c r="B83" s="3" t="s">
        <v>165</v>
      </c>
      <c r="C83" s="3">
        <v>71085</v>
      </c>
      <c r="D83" s="3">
        <v>71558</v>
      </c>
      <c r="E83" s="3" t="s">
        <v>4</v>
      </c>
      <c r="F83" s="3">
        <f t="shared" si="2"/>
        <v>474</v>
      </c>
      <c r="G83" s="3" t="s">
        <v>2</v>
      </c>
      <c r="H83" s="26" t="s">
        <v>71</v>
      </c>
      <c r="I83" s="26"/>
      <c r="J83" s="26"/>
      <c r="K83" s="26"/>
      <c r="L83" s="26" t="s">
        <v>40</v>
      </c>
    </row>
    <row r="84" spans="1:12" x14ac:dyDescent="0.25">
      <c r="A84" s="3" t="s">
        <v>83</v>
      </c>
      <c r="B84" s="3" t="s">
        <v>166</v>
      </c>
      <c r="C84" s="3">
        <v>71549</v>
      </c>
      <c r="D84" s="3">
        <v>71893</v>
      </c>
      <c r="E84" s="3" t="s">
        <v>4</v>
      </c>
      <c r="F84" s="3">
        <f t="shared" si="2"/>
        <v>345</v>
      </c>
      <c r="G84" s="3" t="s">
        <v>2</v>
      </c>
      <c r="H84" s="26" t="s">
        <v>71</v>
      </c>
      <c r="I84" s="26"/>
      <c r="J84" s="26"/>
      <c r="K84" s="26"/>
      <c r="L84" s="26" t="s">
        <v>40</v>
      </c>
    </row>
    <row r="85" spans="1:12" x14ac:dyDescent="0.25">
      <c r="A85" s="3" t="s">
        <v>83</v>
      </c>
      <c r="B85" s="3" t="s">
        <v>167</v>
      </c>
      <c r="C85" s="3">
        <v>71991</v>
      </c>
      <c r="D85" s="3">
        <v>72824</v>
      </c>
      <c r="E85" s="3" t="s">
        <v>4</v>
      </c>
      <c r="F85" s="3">
        <f t="shared" si="2"/>
        <v>834</v>
      </c>
      <c r="G85" s="3" t="s">
        <v>2</v>
      </c>
      <c r="H85" s="26" t="s">
        <v>71</v>
      </c>
      <c r="I85" s="26"/>
      <c r="J85" s="26"/>
      <c r="K85" s="26"/>
      <c r="L85" s="26" t="s">
        <v>40</v>
      </c>
    </row>
    <row r="86" spans="1:12" x14ac:dyDescent="0.25">
      <c r="A86" s="3" t="s">
        <v>83</v>
      </c>
      <c r="B86" s="3" t="s">
        <v>168</v>
      </c>
      <c r="C86" s="3">
        <v>72824</v>
      </c>
      <c r="D86" s="3">
        <v>72973</v>
      </c>
      <c r="E86" s="3" t="s">
        <v>4</v>
      </c>
      <c r="F86" s="3">
        <f t="shared" si="2"/>
        <v>150</v>
      </c>
      <c r="G86" s="3" t="s">
        <v>2</v>
      </c>
      <c r="H86" s="26" t="s">
        <v>71</v>
      </c>
      <c r="I86" s="26"/>
      <c r="J86" s="26"/>
      <c r="K86" s="26"/>
      <c r="L86" s="26" t="s">
        <v>40</v>
      </c>
    </row>
    <row r="87" spans="1:12" x14ac:dyDescent="0.25">
      <c r="A87" s="3" t="s">
        <v>83</v>
      </c>
      <c r="B87" s="3" t="s">
        <v>169</v>
      </c>
      <c r="C87" s="3">
        <v>73141</v>
      </c>
      <c r="D87" s="3">
        <v>73329</v>
      </c>
      <c r="E87" s="3" t="s">
        <v>1</v>
      </c>
      <c r="F87" s="3">
        <f t="shared" si="2"/>
        <v>189</v>
      </c>
      <c r="G87" s="3" t="s">
        <v>2</v>
      </c>
      <c r="H87" s="26" t="s">
        <v>71</v>
      </c>
      <c r="I87" s="26"/>
      <c r="J87" s="26"/>
      <c r="K87" s="26"/>
      <c r="L87" s="26" t="s">
        <v>40</v>
      </c>
    </row>
    <row r="88" spans="1:12" x14ac:dyDescent="0.25">
      <c r="A88" s="3" t="s">
        <v>83</v>
      </c>
      <c r="B88" s="3" t="s">
        <v>170</v>
      </c>
      <c r="C88" s="3">
        <v>73305</v>
      </c>
      <c r="D88" s="3">
        <v>73733</v>
      </c>
      <c r="E88" s="3" t="s">
        <v>4</v>
      </c>
      <c r="F88" s="3">
        <f t="shared" si="2"/>
        <v>429</v>
      </c>
      <c r="G88" s="3" t="s">
        <v>2</v>
      </c>
      <c r="H88" s="26" t="s">
        <v>71</v>
      </c>
      <c r="I88" s="26"/>
      <c r="J88" s="26"/>
      <c r="K88" s="26"/>
      <c r="L88" s="26" t="s">
        <v>40</v>
      </c>
    </row>
    <row r="89" spans="1:12" x14ac:dyDescent="0.25">
      <c r="A89" s="3" t="s">
        <v>83</v>
      </c>
      <c r="B89" s="3" t="s">
        <v>171</v>
      </c>
      <c r="C89" s="3">
        <v>73812</v>
      </c>
      <c r="D89" s="3">
        <v>74690</v>
      </c>
      <c r="E89" s="3" t="s">
        <v>4</v>
      </c>
      <c r="F89" s="3">
        <f t="shared" si="2"/>
        <v>879</v>
      </c>
      <c r="G89" s="3" t="s">
        <v>2</v>
      </c>
      <c r="H89" s="26" t="s">
        <v>71</v>
      </c>
      <c r="I89" s="26"/>
      <c r="J89" s="26"/>
      <c r="K89" s="26" t="s">
        <v>264</v>
      </c>
      <c r="L89" s="26" t="s">
        <v>60</v>
      </c>
    </row>
    <row r="90" spans="1:12" x14ac:dyDescent="0.25">
      <c r="A90" s="3" t="s">
        <v>83</v>
      </c>
      <c r="B90" s="3" t="s">
        <v>172</v>
      </c>
      <c r="C90" s="3">
        <v>74717</v>
      </c>
      <c r="D90" s="3">
        <v>75616</v>
      </c>
      <c r="E90" s="3" t="s">
        <v>4</v>
      </c>
      <c r="F90" s="3">
        <f t="shared" si="2"/>
        <v>900</v>
      </c>
      <c r="G90" s="3" t="s">
        <v>2</v>
      </c>
      <c r="H90" s="26" t="s">
        <v>71</v>
      </c>
      <c r="I90" s="26"/>
      <c r="J90" s="26"/>
      <c r="K90" s="26"/>
      <c r="L90" s="26" t="s">
        <v>40</v>
      </c>
    </row>
    <row r="91" spans="1:12" x14ac:dyDescent="0.25">
      <c r="A91" s="3" t="s">
        <v>83</v>
      </c>
      <c r="B91" s="3" t="s">
        <v>173</v>
      </c>
      <c r="C91" s="3">
        <v>75639</v>
      </c>
      <c r="D91" s="3">
        <v>76286</v>
      </c>
      <c r="E91" s="3" t="s">
        <v>4</v>
      </c>
      <c r="F91" s="3">
        <f t="shared" si="2"/>
        <v>648</v>
      </c>
      <c r="G91" s="3" t="s">
        <v>2</v>
      </c>
      <c r="H91" s="26" t="s">
        <v>71</v>
      </c>
      <c r="I91" s="26"/>
      <c r="J91" s="26"/>
      <c r="K91" s="26"/>
      <c r="L91" s="26" t="s">
        <v>40</v>
      </c>
    </row>
    <row r="92" spans="1:12" x14ac:dyDescent="0.25">
      <c r="A92" s="3" t="s">
        <v>83</v>
      </c>
      <c r="B92" s="3" t="s">
        <v>174</v>
      </c>
      <c r="C92" s="3">
        <v>76400</v>
      </c>
      <c r="D92" s="3">
        <v>77227</v>
      </c>
      <c r="E92" s="3" t="s">
        <v>4</v>
      </c>
      <c r="F92" s="3">
        <f t="shared" si="2"/>
        <v>828</v>
      </c>
      <c r="G92" s="3" t="s">
        <v>2</v>
      </c>
      <c r="H92" s="26" t="s">
        <v>71</v>
      </c>
      <c r="I92" s="26"/>
      <c r="J92" s="26"/>
      <c r="K92" s="26"/>
      <c r="L92" s="26" t="s">
        <v>40</v>
      </c>
    </row>
    <row r="93" spans="1:12" x14ac:dyDescent="0.25">
      <c r="A93" s="3" t="s">
        <v>83</v>
      </c>
      <c r="B93" s="3" t="s">
        <v>175</v>
      </c>
      <c r="C93" s="3">
        <v>77245</v>
      </c>
      <c r="D93" s="3">
        <v>78501</v>
      </c>
      <c r="E93" s="3" t="s">
        <v>4</v>
      </c>
      <c r="F93" s="3">
        <f t="shared" si="2"/>
        <v>1257</v>
      </c>
      <c r="G93" s="3" t="s">
        <v>2</v>
      </c>
      <c r="H93" s="26" t="s">
        <v>71</v>
      </c>
      <c r="I93" s="26"/>
      <c r="J93" s="26"/>
      <c r="K93" s="26" t="s">
        <v>265</v>
      </c>
      <c r="L93" s="26" t="s">
        <v>61</v>
      </c>
    </row>
    <row r="94" spans="1:12" x14ac:dyDescent="0.25">
      <c r="A94" s="3" t="s">
        <v>83</v>
      </c>
      <c r="B94" s="3" t="s">
        <v>176</v>
      </c>
      <c r="C94" s="3">
        <v>78504</v>
      </c>
      <c r="D94" s="3">
        <v>79145</v>
      </c>
      <c r="E94" s="3" t="s">
        <v>4</v>
      </c>
      <c r="F94" s="3">
        <f t="shared" si="2"/>
        <v>642</v>
      </c>
      <c r="G94" s="3" t="s">
        <v>2</v>
      </c>
      <c r="H94" s="26" t="s">
        <v>71</v>
      </c>
      <c r="I94" s="26"/>
      <c r="J94" s="26"/>
      <c r="K94" s="26" t="s">
        <v>266</v>
      </c>
      <c r="L94" s="26" t="s">
        <v>62</v>
      </c>
    </row>
    <row r="95" spans="1:12" x14ac:dyDescent="0.25">
      <c r="A95" s="3" t="s">
        <v>83</v>
      </c>
      <c r="B95" s="3" t="s">
        <v>177</v>
      </c>
      <c r="C95" s="3">
        <v>79321</v>
      </c>
      <c r="D95" s="3">
        <v>79587</v>
      </c>
      <c r="E95" s="3" t="s">
        <v>4</v>
      </c>
      <c r="F95" s="3">
        <f t="shared" si="2"/>
        <v>267</v>
      </c>
      <c r="G95" s="3" t="s">
        <v>2</v>
      </c>
      <c r="H95" s="24" t="s">
        <v>31</v>
      </c>
      <c r="I95" s="21"/>
      <c r="J95" s="25"/>
      <c r="L95" s="3" t="s">
        <v>5</v>
      </c>
    </row>
    <row r="96" spans="1:12" x14ac:dyDescent="0.25">
      <c r="A96" s="3" t="s">
        <v>83</v>
      </c>
      <c r="B96" s="3" t="s">
        <v>178</v>
      </c>
      <c r="C96" s="3">
        <v>79597</v>
      </c>
      <c r="D96" s="3">
        <v>80487</v>
      </c>
      <c r="E96" s="3" t="s">
        <v>4</v>
      </c>
      <c r="F96" s="3">
        <f t="shared" si="2"/>
        <v>891</v>
      </c>
      <c r="G96" s="3" t="s">
        <v>2</v>
      </c>
      <c r="H96" s="24" t="s">
        <v>31</v>
      </c>
      <c r="I96" s="21"/>
      <c r="J96" s="25"/>
      <c r="L96" s="3" t="s">
        <v>5</v>
      </c>
    </row>
    <row r="97" spans="1:12" x14ac:dyDescent="0.25">
      <c r="A97" s="3" t="s">
        <v>83</v>
      </c>
      <c r="B97" s="3" t="s">
        <v>179</v>
      </c>
      <c r="C97" s="3">
        <v>80493</v>
      </c>
      <c r="D97" s="3">
        <v>80747</v>
      </c>
      <c r="E97" s="3" t="s">
        <v>4</v>
      </c>
      <c r="F97" s="3">
        <f t="shared" si="2"/>
        <v>255</v>
      </c>
      <c r="G97" s="3" t="s">
        <v>2</v>
      </c>
      <c r="H97" s="24" t="s">
        <v>31</v>
      </c>
      <c r="I97" s="21"/>
      <c r="J97" s="25"/>
      <c r="L97" s="3" t="s">
        <v>5</v>
      </c>
    </row>
    <row r="98" spans="1:12" x14ac:dyDescent="0.25">
      <c r="A98" s="3" t="s">
        <v>83</v>
      </c>
      <c r="B98" s="3" t="s">
        <v>180</v>
      </c>
      <c r="C98" s="3">
        <v>80740</v>
      </c>
      <c r="D98" s="3">
        <v>81162</v>
      </c>
      <c r="E98" s="3" t="s">
        <v>4</v>
      </c>
      <c r="F98" s="3">
        <f t="shared" si="2"/>
        <v>423</v>
      </c>
      <c r="G98" s="3" t="s">
        <v>2</v>
      </c>
      <c r="H98" s="24" t="s">
        <v>31</v>
      </c>
      <c r="I98" s="21"/>
      <c r="J98" s="25"/>
      <c r="K98" s="6"/>
      <c r="L98" s="1" t="s">
        <v>63</v>
      </c>
    </row>
    <row r="99" spans="1:12" x14ac:dyDescent="0.25">
      <c r="A99" s="3" t="s">
        <v>83</v>
      </c>
      <c r="B99" s="3" t="s">
        <v>181</v>
      </c>
      <c r="C99" s="3">
        <v>81159</v>
      </c>
      <c r="D99" s="3">
        <v>81377</v>
      </c>
      <c r="E99" s="3" t="s">
        <v>4</v>
      </c>
      <c r="F99" s="3">
        <f t="shared" si="2"/>
        <v>219</v>
      </c>
      <c r="G99" s="3" t="s">
        <v>2</v>
      </c>
      <c r="H99" s="24" t="s">
        <v>31</v>
      </c>
      <c r="I99" s="21"/>
      <c r="J99" s="25"/>
      <c r="K99" s="4"/>
      <c r="L99" s="1" t="s">
        <v>64</v>
      </c>
    </row>
    <row r="100" spans="1:12" x14ac:dyDescent="0.25">
      <c r="A100" s="3" t="s">
        <v>83</v>
      </c>
      <c r="B100" s="3" t="s">
        <v>182</v>
      </c>
      <c r="C100" s="3">
        <v>81374</v>
      </c>
      <c r="D100" s="3">
        <v>82746</v>
      </c>
      <c r="E100" s="3" t="s">
        <v>4</v>
      </c>
      <c r="F100" s="3">
        <f t="shared" si="2"/>
        <v>1373</v>
      </c>
      <c r="G100" s="3" t="s">
        <v>33</v>
      </c>
      <c r="H100" s="24" t="s">
        <v>31</v>
      </c>
      <c r="I100" s="21"/>
      <c r="J100" s="25"/>
      <c r="K100" s="29" t="s">
        <v>307</v>
      </c>
      <c r="L100" s="4" t="s">
        <v>278</v>
      </c>
    </row>
    <row r="101" spans="1:12" x14ac:dyDescent="0.25">
      <c r="A101" s="3" t="s">
        <v>83</v>
      </c>
      <c r="B101" s="3" t="s">
        <v>183</v>
      </c>
      <c r="C101" s="3">
        <v>82806</v>
      </c>
      <c r="D101" s="3">
        <v>84365</v>
      </c>
      <c r="E101" s="3" t="s">
        <v>1</v>
      </c>
      <c r="F101" s="3">
        <f t="shared" si="2"/>
        <v>1560</v>
      </c>
      <c r="G101" s="3" t="s">
        <v>2</v>
      </c>
      <c r="H101" s="24" t="s">
        <v>31</v>
      </c>
      <c r="I101" s="21"/>
      <c r="J101" s="25"/>
      <c r="L101" s="3" t="s">
        <v>15</v>
      </c>
    </row>
    <row r="102" spans="1:12" x14ac:dyDescent="0.25">
      <c r="A102" s="3" t="s">
        <v>83</v>
      </c>
      <c r="B102" s="3" t="s">
        <v>184</v>
      </c>
      <c r="C102" s="3">
        <v>84368</v>
      </c>
      <c r="D102" s="3">
        <v>84643</v>
      </c>
      <c r="E102" s="3" t="s">
        <v>1</v>
      </c>
      <c r="F102" s="3">
        <f t="shared" si="2"/>
        <v>276</v>
      </c>
      <c r="G102" s="3" t="s">
        <v>2</v>
      </c>
      <c r="H102" s="24" t="s">
        <v>31</v>
      </c>
      <c r="I102" s="21"/>
      <c r="J102" s="25"/>
      <c r="L102" s="3" t="s">
        <v>5</v>
      </c>
    </row>
    <row r="103" spans="1:12" x14ac:dyDescent="0.25">
      <c r="A103" s="3" t="s">
        <v>83</v>
      </c>
      <c r="B103" s="3" t="s">
        <v>185</v>
      </c>
      <c r="C103" s="3">
        <v>84694</v>
      </c>
      <c r="D103" s="3">
        <v>84969</v>
      </c>
      <c r="E103" s="3" t="s">
        <v>4</v>
      </c>
      <c r="F103" s="3">
        <f t="shared" si="2"/>
        <v>276</v>
      </c>
      <c r="G103" s="3" t="s">
        <v>2</v>
      </c>
      <c r="H103" s="24" t="s">
        <v>31</v>
      </c>
      <c r="I103" s="21"/>
      <c r="J103" s="25"/>
      <c r="L103" s="3" t="s">
        <v>5</v>
      </c>
    </row>
    <row r="104" spans="1:12" x14ac:dyDescent="0.25">
      <c r="A104" s="3" t="s">
        <v>83</v>
      </c>
      <c r="B104" s="3" t="s">
        <v>186</v>
      </c>
      <c r="C104" s="3">
        <v>85287</v>
      </c>
      <c r="D104" s="3">
        <v>85817</v>
      </c>
      <c r="E104" s="3" t="s">
        <v>1</v>
      </c>
      <c r="F104" s="3">
        <f t="shared" si="2"/>
        <v>531</v>
      </c>
      <c r="G104" s="3" t="s">
        <v>2</v>
      </c>
      <c r="H104" s="24" t="s">
        <v>31</v>
      </c>
      <c r="I104" s="21"/>
      <c r="J104" s="25"/>
      <c r="K104" s="3" t="s">
        <v>267</v>
      </c>
      <c r="L104" s="2" t="s">
        <v>16</v>
      </c>
    </row>
    <row r="105" spans="1:12" x14ac:dyDescent="0.25">
      <c r="A105" s="3" t="s">
        <v>83</v>
      </c>
      <c r="B105" s="3" t="s">
        <v>187</v>
      </c>
      <c r="C105" s="3">
        <v>85950</v>
      </c>
      <c r="D105" s="3">
        <v>86129</v>
      </c>
      <c r="E105" s="3" t="s">
        <v>1</v>
      </c>
      <c r="F105" s="3">
        <f t="shared" si="2"/>
        <v>180</v>
      </c>
      <c r="G105" s="3" t="s">
        <v>2</v>
      </c>
      <c r="H105" s="24" t="s">
        <v>31</v>
      </c>
      <c r="I105" s="21"/>
      <c r="J105" s="25"/>
      <c r="L105" s="3" t="s">
        <v>5</v>
      </c>
    </row>
    <row r="106" spans="1:12" x14ac:dyDescent="0.25">
      <c r="A106" s="3" t="s">
        <v>83</v>
      </c>
      <c r="B106" s="3" t="s">
        <v>188</v>
      </c>
      <c r="C106" s="3">
        <v>86451</v>
      </c>
      <c r="D106" s="3">
        <v>87101</v>
      </c>
      <c r="E106" s="3" t="s">
        <v>1</v>
      </c>
      <c r="F106" s="3">
        <f t="shared" si="2"/>
        <v>651</v>
      </c>
      <c r="G106" s="3" t="s">
        <v>2</v>
      </c>
      <c r="H106" s="24" t="s">
        <v>31</v>
      </c>
      <c r="I106" s="21"/>
      <c r="J106" s="25"/>
      <c r="L106" s="3" t="s">
        <v>5</v>
      </c>
    </row>
    <row r="107" spans="1:12" x14ac:dyDescent="0.25">
      <c r="A107" s="3" t="s">
        <v>83</v>
      </c>
      <c r="B107" s="3" t="s">
        <v>189</v>
      </c>
      <c r="C107" s="3">
        <v>87152</v>
      </c>
      <c r="D107" s="3">
        <v>87355</v>
      </c>
      <c r="E107" s="3" t="s">
        <v>1</v>
      </c>
      <c r="F107" s="3">
        <f t="shared" si="2"/>
        <v>204</v>
      </c>
      <c r="G107" s="3" t="s">
        <v>2</v>
      </c>
      <c r="H107" s="24" t="s">
        <v>31</v>
      </c>
      <c r="I107" s="21"/>
      <c r="J107" s="25"/>
      <c r="K107" s="2" t="s">
        <v>268</v>
      </c>
      <c r="L107" s="9" t="s">
        <v>22</v>
      </c>
    </row>
    <row r="108" spans="1:12" x14ac:dyDescent="0.25">
      <c r="A108" s="3" t="s">
        <v>83</v>
      </c>
      <c r="B108" s="3" t="s">
        <v>190</v>
      </c>
      <c r="C108" s="3">
        <v>87950</v>
      </c>
      <c r="D108" s="3">
        <v>88432</v>
      </c>
      <c r="E108" s="3" t="s">
        <v>4</v>
      </c>
      <c r="F108" s="3">
        <f t="shared" si="2"/>
        <v>483</v>
      </c>
      <c r="G108" s="3" t="s">
        <v>2</v>
      </c>
      <c r="H108" s="24" t="s">
        <v>31</v>
      </c>
      <c r="I108" s="21"/>
      <c r="J108" s="25"/>
      <c r="L108" s="3" t="s">
        <v>5</v>
      </c>
    </row>
    <row r="109" spans="1:12" x14ac:dyDescent="0.25">
      <c r="A109" s="3" t="s">
        <v>83</v>
      </c>
      <c r="B109" s="3" t="s">
        <v>191</v>
      </c>
      <c r="C109" s="3">
        <v>88787</v>
      </c>
      <c r="D109" s="3">
        <v>88939</v>
      </c>
      <c r="E109" s="3" t="s">
        <v>1</v>
      </c>
      <c r="F109" s="3">
        <f t="shared" si="2"/>
        <v>153</v>
      </c>
      <c r="G109" s="3" t="s">
        <v>2</v>
      </c>
      <c r="H109" s="24" t="s">
        <v>31</v>
      </c>
      <c r="I109" s="21"/>
      <c r="J109" s="25"/>
      <c r="L109" s="3" t="s">
        <v>5</v>
      </c>
    </row>
    <row r="110" spans="1:12" x14ac:dyDescent="0.25">
      <c r="A110" s="3" t="s">
        <v>83</v>
      </c>
      <c r="B110" s="3" t="s">
        <v>192</v>
      </c>
      <c r="C110" s="3">
        <v>88637</v>
      </c>
      <c r="D110" s="3">
        <v>88834</v>
      </c>
      <c r="E110" s="3" t="s">
        <v>4</v>
      </c>
      <c r="F110" s="3">
        <f t="shared" si="2"/>
        <v>198</v>
      </c>
      <c r="G110" s="3" t="s">
        <v>2</v>
      </c>
      <c r="H110" s="24" t="s">
        <v>31</v>
      </c>
      <c r="I110" s="21"/>
      <c r="J110" s="25"/>
      <c r="L110" s="3" t="s">
        <v>5</v>
      </c>
    </row>
    <row r="111" spans="1:12" x14ac:dyDescent="0.25">
      <c r="A111" s="3" t="s">
        <v>83</v>
      </c>
      <c r="B111" s="3" t="s">
        <v>193</v>
      </c>
      <c r="C111" s="3">
        <v>89044</v>
      </c>
      <c r="D111" s="3">
        <v>89451</v>
      </c>
      <c r="E111" s="3" t="s">
        <v>4</v>
      </c>
      <c r="F111" s="3">
        <f t="shared" si="2"/>
        <v>408</v>
      </c>
      <c r="G111" s="3" t="s">
        <v>2</v>
      </c>
      <c r="H111" s="24" t="s">
        <v>31</v>
      </c>
      <c r="I111" s="21"/>
      <c r="J111" s="25"/>
      <c r="L111" s="3" t="s">
        <v>5</v>
      </c>
    </row>
    <row r="112" spans="1:12" x14ac:dyDescent="0.25">
      <c r="A112" s="3" t="s">
        <v>83</v>
      </c>
      <c r="B112" s="3" t="s">
        <v>194</v>
      </c>
      <c r="C112" s="3">
        <v>89571</v>
      </c>
      <c r="D112" s="3">
        <v>89882</v>
      </c>
      <c r="E112" s="3" t="s">
        <v>4</v>
      </c>
      <c r="F112" s="3">
        <f t="shared" si="2"/>
        <v>312</v>
      </c>
      <c r="G112" s="3" t="s">
        <v>2</v>
      </c>
      <c r="H112" s="24" t="s">
        <v>31</v>
      </c>
      <c r="I112" s="21"/>
      <c r="J112" s="25"/>
      <c r="L112" s="3" t="s">
        <v>5</v>
      </c>
    </row>
    <row r="113" spans="1:12" x14ac:dyDescent="0.25">
      <c r="A113" s="3" t="s">
        <v>83</v>
      </c>
      <c r="B113" s="3" t="s">
        <v>195</v>
      </c>
      <c r="C113" s="3">
        <v>90019</v>
      </c>
      <c r="D113" s="3">
        <v>90231</v>
      </c>
      <c r="E113" s="3" t="s">
        <v>4</v>
      </c>
      <c r="F113" s="3">
        <f t="shared" si="2"/>
        <v>213</v>
      </c>
      <c r="G113" s="3" t="s">
        <v>2</v>
      </c>
      <c r="H113" s="24" t="s">
        <v>31</v>
      </c>
      <c r="I113" s="21"/>
      <c r="J113" s="25"/>
      <c r="L113" s="3" t="s">
        <v>5</v>
      </c>
    </row>
    <row r="114" spans="1:12" x14ac:dyDescent="0.25">
      <c r="A114" s="3" t="s">
        <v>83</v>
      </c>
      <c r="B114" s="3" t="s">
        <v>196</v>
      </c>
      <c r="C114" s="3">
        <v>90244</v>
      </c>
      <c r="D114" s="3">
        <v>90462</v>
      </c>
      <c r="E114" s="3" t="s">
        <v>4</v>
      </c>
      <c r="F114" s="3">
        <f t="shared" si="2"/>
        <v>219</v>
      </c>
      <c r="G114" s="3" t="s">
        <v>2</v>
      </c>
      <c r="H114" s="24" t="s">
        <v>31</v>
      </c>
      <c r="I114" s="21"/>
      <c r="J114" s="25"/>
      <c r="L114" s="3" t="s">
        <v>5</v>
      </c>
    </row>
    <row r="115" spans="1:12" x14ac:dyDescent="0.25">
      <c r="A115" s="3" t="s">
        <v>83</v>
      </c>
      <c r="B115" s="3" t="s">
        <v>197</v>
      </c>
      <c r="C115" s="3">
        <v>91092</v>
      </c>
      <c r="D115" s="3">
        <v>91214</v>
      </c>
      <c r="E115" s="3" t="s">
        <v>1</v>
      </c>
      <c r="F115" s="3">
        <f t="shared" si="2"/>
        <v>123</v>
      </c>
      <c r="G115" s="3" t="s">
        <v>2</v>
      </c>
      <c r="H115" s="24" t="s">
        <v>31</v>
      </c>
      <c r="I115" s="21"/>
      <c r="J115" s="25"/>
      <c r="L115" s="3" t="s">
        <v>5</v>
      </c>
    </row>
    <row r="116" spans="1:12" x14ac:dyDescent="0.25">
      <c r="A116" s="3" t="s">
        <v>83</v>
      </c>
      <c r="B116" s="3" t="s">
        <v>198</v>
      </c>
      <c r="C116" s="3">
        <v>92505</v>
      </c>
      <c r="D116" s="3">
        <v>94205</v>
      </c>
      <c r="E116" s="3" t="s">
        <v>1</v>
      </c>
      <c r="F116" s="3">
        <f t="shared" si="2"/>
        <v>1701</v>
      </c>
      <c r="G116" s="3" t="s">
        <v>2</v>
      </c>
      <c r="H116" s="24" t="s">
        <v>31</v>
      </c>
      <c r="I116" s="21"/>
      <c r="J116" s="25"/>
      <c r="L116" s="3" t="s">
        <v>5</v>
      </c>
    </row>
    <row r="117" spans="1:12" x14ac:dyDescent="0.25">
      <c r="A117" s="3" t="s">
        <v>83</v>
      </c>
      <c r="B117" s="3" t="s">
        <v>199</v>
      </c>
      <c r="C117" s="3">
        <v>94409</v>
      </c>
      <c r="D117" s="3">
        <v>95965</v>
      </c>
      <c r="E117" s="3" t="s">
        <v>1</v>
      </c>
      <c r="F117" s="3">
        <f t="shared" si="2"/>
        <v>1557</v>
      </c>
      <c r="G117" s="3" t="s">
        <v>2</v>
      </c>
      <c r="H117" s="24" t="s">
        <v>31</v>
      </c>
      <c r="I117" s="21"/>
      <c r="J117" s="25"/>
      <c r="K117" s="3" t="s">
        <v>269</v>
      </c>
      <c r="L117" s="3" t="s">
        <v>28</v>
      </c>
    </row>
    <row r="118" spans="1:12" x14ac:dyDescent="0.25">
      <c r="A118" s="3" t="s">
        <v>83</v>
      </c>
      <c r="B118" s="3" t="s">
        <v>200</v>
      </c>
      <c r="C118" s="3">
        <v>95962</v>
      </c>
      <c r="D118" s="3">
        <v>97158</v>
      </c>
      <c r="E118" s="3" t="s">
        <v>1</v>
      </c>
      <c r="F118" s="3">
        <f t="shared" si="2"/>
        <v>1197</v>
      </c>
      <c r="G118" s="3" t="s">
        <v>2</v>
      </c>
      <c r="H118" s="24" t="s">
        <v>31</v>
      </c>
      <c r="I118" s="21"/>
      <c r="J118" s="25"/>
      <c r="L118" s="28" t="s">
        <v>65</v>
      </c>
    </row>
    <row r="119" spans="1:12" x14ac:dyDescent="0.25">
      <c r="A119" s="3" t="s">
        <v>83</v>
      </c>
      <c r="B119" s="3" t="s">
        <v>201</v>
      </c>
      <c r="C119" s="3">
        <v>97234</v>
      </c>
      <c r="D119" s="3">
        <v>100350</v>
      </c>
      <c r="E119" s="3" t="s">
        <v>1</v>
      </c>
      <c r="F119" s="3">
        <f t="shared" si="2"/>
        <v>3117</v>
      </c>
      <c r="G119" s="3" t="s">
        <v>33</v>
      </c>
      <c r="H119" s="24" t="s">
        <v>31</v>
      </c>
      <c r="I119" s="21"/>
      <c r="J119" s="25"/>
      <c r="K119" s="3" t="s">
        <v>270</v>
      </c>
      <c r="L119" s="3" t="s">
        <v>279</v>
      </c>
    </row>
    <row r="120" spans="1:12" x14ac:dyDescent="0.25">
      <c r="A120" s="3" t="s">
        <v>83</v>
      </c>
      <c r="B120" s="3" t="s">
        <v>202</v>
      </c>
      <c r="C120" s="3">
        <v>100412</v>
      </c>
      <c r="D120" s="3">
        <v>100627</v>
      </c>
      <c r="E120" s="3" t="s">
        <v>4</v>
      </c>
      <c r="F120" s="3">
        <f t="shared" si="2"/>
        <v>216</v>
      </c>
      <c r="G120" s="3" t="s">
        <v>2</v>
      </c>
      <c r="H120" s="24" t="s">
        <v>31</v>
      </c>
      <c r="I120" s="21"/>
      <c r="J120" s="25"/>
      <c r="L120" s="3" t="s">
        <v>29</v>
      </c>
    </row>
    <row r="121" spans="1:12" x14ac:dyDescent="0.25">
      <c r="A121" s="3" t="s">
        <v>83</v>
      </c>
      <c r="B121" s="3" t="s">
        <v>203</v>
      </c>
      <c r="C121" s="3">
        <v>100756</v>
      </c>
      <c r="D121" s="3">
        <v>101334</v>
      </c>
      <c r="E121" s="3" t="s">
        <v>4</v>
      </c>
      <c r="F121" s="3">
        <f t="shared" si="2"/>
        <v>579</v>
      </c>
      <c r="G121" s="3" t="s">
        <v>2</v>
      </c>
      <c r="H121" s="24" t="s">
        <v>31</v>
      </c>
      <c r="I121" s="21"/>
      <c r="J121" s="25"/>
      <c r="L121" s="3" t="s">
        <v>5</v>
      </c>
    </row>
    <row r="122" spans="1:12" x14ac:dyDescent="0.25">
      <c r="A122" s="3" t="s">
        <v>83</v>
      </c>
      <c r="B122" s="3" t="s">
        <v>204</v>
      </c>
      <c r="C122" s="3">
        <v>101462</v>
      </c>
      <c r="D122" s="3">
        <v>101617</v>
      </c>
      <c r="E122" s="3" t="s">
        <v>4</v>
      </c>
      <c r="F122" s="3">
        <f t="shared" si="2"/>
        <v>156</v>
      </c>
      <c r="G122" s="3" t="s">
        <v>2</v>
      </c>
      <c r="H122" s="24" t="s">
        <v>31</v>
      </c>
      <c r="I122" s="21"/>
      <c r="J122" s="25"/>
      <c r="L122" s="3" t="s">
        <v>5</v>
      </c>
    </row>
    <row r="123" spans="1:12" x14ac:dyDescent="0.25">
      <c r="A123" s="3" t="s">
        <v>83</v>
      </c>
      <c r="B123" s="3" t="s">
        <v>205</v>
      </c>
      <c r="C123" s="3">
        <v>101617</v>
      </c>
      <c r="D123" s="3">
        <v>101988</v>
      </c>
      <c r="E123" s="3" t="s">
        <v>4</v>
      </c>
      <c r="F123" s="3">
        <f t="shared" si="2"/>
        <v>372</v>
      </c>
      <c r="G123" s="3" t="s">
        <v>2</v>
      </c>
      <c r="H123" s="24" t="s">
        <v>31</v>
      </c>
      <c r="I123" s="21"/>
      <c r="J123" s="25"/>
      <c r="L123" s="3" t="s">
        <v>5</v>
      </c>
    </row>
    <row r="124" spans="1:12" x14ac:dyDescent="0.25">
      <c r="A124" s="3" t="s">
        <v>83</v>
      </c>
      <c r="B124" s="3" t="s">
        <v>206</v>
      </c>
      <c r="C124" s="3">
        <v>102144</v>
      </c>
      <c r="D124" s="3">
        <v>102332</v>
      </c>
      <c r="E124" s="3" t="s">
        <v>4</v>
      </c>
      <c r="F124" s="3">
        <f t="shared" si="2"/>
        <v>189</v>
      </c>
      <c r="G124" s="3" t="s">
        <v>2</v>
      </c>
      <c r="H124" s="24" t="s">
        <v>31</v>
      </c>
      <c r="I124" s="21"/>
      <c r="J124" s="25"/>
      <c r="L124" s="3" t="s">
        <v>5</v>
      </c>
    </row>
    <row r="125" spans="1:12" x14ac:dyDescent="0.25">
      <c r="A125" s="3" t="s">
        <v>83</v>
      </c>
      <c r="B125" s="3" t="s">
        <v>207</v>
      </c>
      <c r="C125" s="3">
        <v>102342</v>
      </c>
      <c r="D125" s="3">
        <v>102881</v>
      </c>
      <c r="E125" s="3" t="s">
        <v>4</v>
      </c>
      <c r="F125" s="3">
        <f t="shared" si="2"/>
        <v>540</v>
      </c>
      <c r="G125" s="3" t="s">
        <v>2</v>
      </c>
      <c r="H125" s="24" t="s">
        <v>31</v>
      </c>
      <c r="I125" s="21"/>
      <c r="J125" s="25"/>
      <c r="L125" s="3" t="s">
        <v>5</v>
      </c>
    </row>
    <row r="126" spans="1:12" x14ac:dyDescent="0.25">
      <c r="A126" s="3" t="s">
        <v>83</v>
      </c>
      <c r="B126" s="3" t="s">
        <v>208</v>
      </c>
      <c r="C126" s="3">
        <v>103028</v>
      </c>
      <c r="D126" s="3">
        <v>103696</v>
      </c>
      <c r="E126" s="3" t="s">
        <v>4</v>
      </c>
      <c r="F126" s="3">
        <f t="shared" si="2"/>
        <v>669</v>
      </c>
      <c r="G126" s="3" t="s">
        <v>2</v>
      </c>
      <c r="H126" s="24" t="s">
        <v>31</v>
      </c>
      <c r="I126" s="21"/>
      <c r="J126" s="25"/>
      <c r="K126" s="4" t="s">
        <v>271</v>
      </c>
      <c r="L126" s="4" t="s">
        <v>66</v>
      </c>
    </row>
    <row r="127" spans="1:12" x14ac:dyDescent="0.25">
      <c r="A127" s="3" t="s">
        <v>83</v>
      </c>
      <c r="B127" s="3" t="s">
        <v>209</v>
      </c>
      <c r="C127" s="3">
        <v>104224</v>
      </c>
      <c r="D127" s="7">
        <v>104457</v>
      </c>
      <c r="E127" s="3" t="s">
        <v>4</v>
      </c>
      <c r="F127" s="3">
        <f t="shared" si="2"/>
        <v>234</v>
      </c>
      <c r="G127" s="3" t="s">
        <v>2</v>
      </c>
      <c r="H127" s="24" t="s">
        <v>31</v>
      </c>
      <c r="I127" s="21"/>
      <c r="J127" s="25"/>
      <c r="L127" s="3" t="s">
        <v>5</v>
      </c>
    </row>
    <row r="128" spans="1:12" x14ac:dyDescent="0.25">
      <c r="A128" s="3" t="s">
        <v>83</v>
      </c>
      <c r="B128" s="3" t="s">
        <v>210</v>
      </c>
      <c r="C128" s="3">
        <v>104660</v>
      </c>
      <c r="D128" s="3">
        <v>105253</v>
      </c>
      <c r="E128" s="3" t="s">
        <v>4</v>
      </c>
      <c r="F128" s="3">
        <f t="shared" si="2"/>
        <v>594</v>
      </c>
      <c r="G128" s="3" t="s">
        <v>2</v>
      </c>
      <c r="H128" s="24" t="s">
        <v>31</v>
      </c>
      <c r="I128" s="21"/>
      <c r="J128" s="25"/>
      <c r="L128" s="9" t="s">
        <v>306</v>
      </c>
    </row>
    <row r="129" spans="1:12" x14ac:dyDescent="0.25">
      <c r="A129" s="3" t="s">
        <v>83</v>
      </c>
      <c r="B129" s="3" t="s">
        <v>211</v>
      </c>
      <c r="C129" s="3">
        <v>105438</v>
      </c>
      <c r="D129" s="3">
        <v>106271</v>
      </c>
      <c r="E129" s="3" t="s">
        <v>4</v>
      </c>
      <c r="F129" s="3">
        <f t="shared" si="2"/>
        <v>834</v>
      </c>
      <c r="G129" s="3" t="s">
        <v>2</v>
      </c>
      <c r="H129" s="24" t="s">
        <v>31</v>
      </c>
      <c r="I129" s="21"/>
      <c r="J129" s="25"/>
      <c r="L129" s="3" t="s">
        <v>5</v>
      </c>
    </row>
    <row r="130" spans="1:12" x14ac:dyDescent="0.25">
      <c r="A130" s="3" t="s">
        <v>83</v>
      </c>
      <c r="B130" s="3" t="s">
        <v>212</v>
      </c>
      <c r="C130" s="3">
        <v>106397</v>
      </c>
      <c r="D130" s="3">
        <v>106954</v>
      </c>
      <c r="E130" s="3" t="s">
        <v>4</v>
      </c>
      <c r="F130" s="3">
        <f t="shared" si="2"/>
        <v>558</v>
      </c>
      <c r="G130" s="3" t="s">
        <v>2</v>
      </c>
      <c r="H130" s="24" t="s">
        <v>31</v>
      </c>
      <c r="I130" s="21"/>
      <c r="J130" s="25"/>
      <c r="K130" s="4" t="s">
        <v>272</v>
      </c>
      <c r="L130" s="4" t="s">
        <v>17</v>
      </c>
    </row>
    <row r="131" spans="1:12" x14ac:dyDescent="0.25">
      <c r="A131" s="3" t="s">
        <v>83</v>
      </c>
      <c r="B131" s="3" t="s">
        <v>213</v>
      </c>
      <c r="C131" s="3">
        <v>106964</v>
      </c>
      <c r="D131" s="3">
        <v>107383</v>
      </c>
      <c r="E131" s="3" t="s">
        <v>4</v>
      </c>
      <c r="F131" s="3">
        <f t="shared" si="2"/>
        <v>420</v>
      </c>
      <c r="G131" s="3" t="s">
        <v>2</v>
      </c>
      <c r="H131" s="24" t="s">
        <v>31</v>
      </c>
      <c r="I131" s="21"/>
      <c r="J131" s="25"/>
      <c r="L131" s="3" t="s">
        <v>5</v>
      </c>
    </row>
    <row r="132" spans="1:12" x14ac:dyDescent="0.25">
      <c r="A132" s="3" t="s">
        <v>83</v>
      </c>
      <c r="B132" s="3" t="s">
        <v>214</v>
      </c>
      <c r="C132" s="3">
        <v>107447</v>
      </c>
      <c r="D132" s="3">
        <v>108091</v>
      </c>
      <c r="E132" s="3" t="s">
        <v>4</v>
      </c>
      <c r="F132" s="3">
        <f t="shared" si="2"/>
        <v>645</v>
      </c>
      <c r="G132" s="3" t="s">
        <v>2</v>
      </c>
      <c r="H132" s="24" t="s">
        <v>31</v>
      </c>
      <c r="I132" s="21"/>
      <c r="J132" s="25"/>
      <c r="L132" s="3" t="s">
        <v>5</v>
      </c>
    </row>
    <row r="133" spans="1:12" x14ac:dyDescent="0.25">
      <c r="A133" s="3" t="s">
        <v>83</v>
      </c>
      <c r="B133" s="3" t="s">
        <v>215</v>
      </c>
      <c r="C133" s="3">
        <v>108091</v>
      </c>
      <c r="D133" s="3">
        <v>108561</v>
      </c>
      <c r="E133" s="3" t="s">
        <v>4</v>
      </c>
      <c r="F133" s="3">
        <f t="shared" si="2"/>
        <v>471</v>
      </c>
      <c r="G133" s="3" t="s">
        <v>2</v>
      </c>
      <c r="H133" s="24" t="s">
        <v>31</v>
      </c>
      <c r="I133" s="21"/>
      <c r="J133" s="25"/>
      <c r="K133" s="4" t="s">
        <v>273</v>
      </c>
      <c r="L133" s="9" t="s">
        <v>67</v>
      </c>
    </row>
    <row r="134" spans="1:12" x14ac:dyDescent="0.25">
      <c r="A134" s="3" t="s">
        <v>83</v>
      </c>
      <c r="B134" s="3" t="s">
        <v>216</v>
      </c>
      <c r="C134" s="3">
        <v>108564</v>
      </c>
      <c r="D134" s="3">
        <v>108977</v>
      </c>
      <c r="E134" s="3" t="s">
        <v>4</v>
      </c>
      <c r="F134" s="3">
        <f t="shared" si="2"/>
        <v>414</v>
      </c>
      <c r="G134" s="3" t="s">
        <v>2</v>
      </c>
      <c r="H134" s="24" t="s">
        <v>31</v>
      </c>
      <c r="I134" s="21"/>
      <c r="J134" s="25"/>
      <c r="L134" s="3" t="s">
        <v>5</v>
      </c>
    </row>
    <row r="135" spans="1:12" x14ac:dyDescent="0.25">
      <c r="A135" s="3" t="s">
        <v>83</v>
      </c>
      <c r="B135" s="3" t="s">
        <v>217</v>
      </c>
      <c r="C135" s="3">
        <v>108979</v>
      </c>
      <c r="D135" s="3">
        <v>110082</v>
      </c>
      <c r="E135" s="3" t="s">
        <v>4</v>
      </c>
      <c r="F135" s="3">
        <f t="shared" si="2"/>
        <v>1104</v>
      </c>
      <c r="G135" s="3" t="s">
        <v>2</v>
      </c>
      <c r="H135" s="24" t="s">
        <v>31</v>
      </c>
      <c r="I135" s="21"/>
      <c r="J135" s="25"/>
      <c r="K135" s="28" t="s">
        <v>308</v>
      </c>
      <c r="L135" s="3" t="s">
        <v>68</v>
      </c>
    </row>
    <row r="136" spans="1:12" x14ac:dyDescent="0.25">
      <c r="A136" s="3" t="s">
        <v>83</v>
      </c>
      <c r="B136" s="3" t="s">
        <v>218</v>
      </c>
      <c r="C136" s="3">
        <v>110276</v>
      </c>
      <c r="D136" s="3">
        <v>111151</v>
      </c>
      <c r="E136" s="3" t="s">
        <v>4</v>
      </c>
      <c r="F136" s="3">
        <f t="shared" si="2"/>
        <v>876</v>
      </c>
      <c r="G136" s="3" t="s">
        <v>2</v>
      </c>
      <c r="H136" s="24" t="s">
        <v>31</v>
      </c>
      <c r="I136" s="21"/>
      <c r="J136" s="25"/>
      <c r="L136" s="9" t="s">
        <v>18</v>
      </c>
    </row>
    <row r="137" spans="1:12" x14ac:dyDescent="0.25">
      <c r="A137" s="3" t="s">
        <v>83</v>
      </c>
      <c r="B137" s="3" t="s">
        <v>219</v>
      </c>
      <c r="C137" s="3">
        <v>111229</v>
      </c>
      <c r="D137" s="3">
        <v>112371</v>
      </c>
      <c r="E137" s="3" t="s">
        <v>4</v>
      </c>
      <c r="F137" s="3">
        <f t="shared" si="2"/>
        <v>1143</v>
      </c>
      <c r="G137" s="3" t="s">
        <v>2</v>
      </c>
      <c r="H137" s="24" t="s">
        <v>31</v>
      </c>
      <c r="I137" s="21"/>
      <c r="J137" s="25"/>
      <c r="K137" s="4" t="s">
        <v>274</v>
      </c>
      <c r="L137" s="9" t="s">
        <v>19</v>
      </c>
    </row>
    <row r="138" spans="1:12" x14ac:dyDescent="0.25">
      <c r="A138" s="3" t="s">
        <v>83</v>
      </c>
      <c r="B138" s="3" t="s">
        <v>220</v>
      </c>
      <c r="C138" s="3">
        <v>112502</v>
      </c>
      <c r="D138" s="3">
        <v>114805</v>
      </c>
      <c r="E138" s="3" t="s">
        <v>4</v>
      </c>
      <c r="F138" s="3">
        <f t="shared" si="2"/>
        <v>2304</v>
      </c>
      <c r="G138" s="3" t="s">
        <v>2</v>
      </c>
      <c r="H138" s="24" t="s">
        <v>31</v>
      </c>
      <c r="I138" s="21"/>
      <c r="J138" s="25"/>
      <c r="K138" s="4" t="s">
        <v>275</v>
      </c>
      <c r="L138" s="9" t="s">
        <v>20</v>
      </c>
    </row>
    <row r="139" spans="1:12" x14ac:dyDescent="0.25">
      <c r="A139" s="3" t="s">
        <v>83</v>
      </c>
      <c r="B139" s="3" t="s">
        <v>221</v>
      </c>
      <c r="C139" s="3">
        <v>114881</v>
      </c>
      <c r="D139" s="3">
        <v>115450</v>
      </c>
      <c r="E139" s="3" t="s">
        <v>4</v>
      </c>
      <c r="F139" s="3">
        <f t="shared" si="2"/>
        <v>570</v>
      </c>
      <c r="G139" s="3" t="s">
        <v>2</v>
      </c>
      <c r="H139" s="24" t="s">
        <v>31</v>
      </c>
      <c r="I139" s="21"/>
      <c r="J139" s="25"/>
      <c r="L139" s="3" t="s">
        <v>5</v>
      </c>
    </row>
    <row r="140" spans="1:12" x14ac:dyDescent="0.25">
      <c r="A140" s="3" t="s">
        <v>83</v>
      </c>
      <c r="B140" s="3" t="s">
        <v>222</v>
      </c>
      <c r="C140" s="3">
        <v>115460</v>
      </c>
      <c r="D140" s="3">
        <v>116206</v>
      </c>
      <c r="E140" s="3" t="s">
        <v>4</v>
      </c>
      <c r="F140" s="3">
        <f t="shared" ref="F140:F147" si="3">D140-C140+1</f>
        <v>747</v>
      </c>
      <c r="G140" s="3" t="s">
        <v>2</v>
      </c>
      <c r="H140" s="24" t="s">
        <v>31</v>
      </c>
      <c r="I140" s="21"/>
      <c r="J140" s="25"/>
      <c r="L140" s="3" t="s">
        <v>5</v>
      </c>
    </row>
    <row r="141" spans="1:12" x14ac:dyDescent="0.25">
      <c r="A141" s="3" t="s">
        <v>83</v>
      </c>
      <c r="B141" s="3" t="s">
        <v>223</v>
      </c>
      <c r="C141" s="3">
        <v>116196</v>
      </c>
      <c r="D141" s="3">
        <v>116780</v>
      </c>
      <c r="E141" s="3" t="s">
        <v>4</v>
      </c>
      <c r="F141" s="3">
        <f t="shared" si="3"/>
        <v>585</v>
      </c>
      <c r="G141" s="3" t="s">
        <v>2</v>
      </c>
      <c r="H141" s="24" t="s">
        <v>31</v>
      </c>
      <c r="I141" s="21"/>
      <c r="J141" s="25"/>
      <c r="L141" s="3" t="s">
        <v>5</v>
      </c>
    </row>
    <row r="142" spans="1:12" x14ac:dyDescent="0.25">
      <c r="A142" s="3" t="s">
        <v>83</v>
      </c>
      <c r="B142" s="3" t="s">
        <v>224</v>
      </c>
      <c r="C142" s="3">
        <v>116755</v>
      </c>
      <c r="D142" s="3">
        <v>118113</v>
      </c>
      <c r="E142" s="3" t="s">
        <v>4</v>
      </c>
      <c r="F142" s="3">
        <f t="shared" si="3"/>
        <v>1359</v>
      </c>
      <c r="G142" s="3" t="s">
        <v>2</v>
      </c>
      <c r="H142" s="24" t="s">
        <v>31</v>
      </c>
      <c r="I142" s="21"/>
      <c r="J142" s="25"/>
      <c r="K142" s="2" t="s">
        <v>276</v>
      </c>
      <c r="L142" s="2" t="s">
        <v>69</v>
      </c>
    </row>
    <row r="143" spans="1:12" x14ac:dyDescent="0.25">
      <c r="A143" s="3" t="s">
        <v>83</v>
      </c>
      <c r="B143" s="3" t="s">
        <v>225</v>
      </c>
      <c r="C143" s="3">
        <v>118110</v>
      </c>
      <c r="D143" s="3">
        <v>118343</v>
      </c>
      <c r="E143" s="3" t="s">
        <v>4</v>
      </c>
      <c r="F143" s="3">
        <f t="shared" si="3"/>
        <v>234</v>
      </c>
      <c r="G143" s="3" t="s">
        <v>2</v>
      </c>
      <c r="H143" s="24" t="s">
        <v>31</v>
      </c>
      <c r="I143" s="21"/>
      <c r="J143" s="25"/>
      <c r="L143" s="3" t="s">
        <v>5</v>
      </c>
    </row>
    <row r="144" spans="1:12" x14ac:dyDescent="0.25">
      <c r="A144" s="3" t="s">
        <v>83</v>
      </c>
      <c r="B144" s="3" t="s">
        <v>226</v>
      </c>
      <c r="C144" s="3">
        <v>118343</v>
      </c>
      <c r="D144" s="3">
        <v>119428</v>
      </c>
      <c r="E144" s="3" t="s">
        <v>4</v>
      </c>
      <c r="F144" s="3">
        <f t="shared" si="3"/>
        <v>1086</v>
      </c>
      <c r="G144" s="3" t="s">
        <v>2</v>
      </c>
      <c r="H144" s="24" t="s">
        <v>31</v>
      </c>
      <c r="I144" s="21"/>
      <c r="J144" s="25"/>
      <c r="L144" s="9" t="s">
        <v>23</v>
      </c>
    </row>
    <row r="145" spans="1:12" x14ac:dyDescent="0.25">
      <c r="A145" s="3" t="s">
        <v>83</v>
      </c>
      <c r="B145" s="3" t="s">
        <v>227</v>
      </c>
      <c r="C145" s="3">
        <v>120081</v>
      </c>
      <c r="D145" s="3">
        <v>120425</v>
      </c>
      <c r="E145" s="3" t="s">
        <v>1</v>
      </c>
      <c r="F145" s="3">
        <f t="shared" si="3"/>
        <v>345</v>
      </c>
      <c r="G145" s="3" t="s">
        <v>2</v>
      </c>
      <c r="H145" s="24" t="s">
        <v>31</v>
      </c>
      <c r="I145" s="21"/>
      <c r="J145" s="25"/>
      <c r="L145" s="3" t="s">
        <v>5</v>
      </c>
    </row>
    <row r="146" spans="1:12" x14ac:dyDescent="0.25">
      <c r="A146" s="3" t="s">
        <v>83</v>
      </c>
      <c r="B146" s="3" t="s">
        <v>228</v>
      </c>
      <c r="C146" s="3">
        <v>120448</v>
      </c>
      <c r="D146" s="3">
        <v>121641</v>
      </c>
      <c r="E146" s="3" t="s">
        <v>1</v>
      </c>
      <c r="F146" s="3">
        <f t="shared" si="3"/>
        <v>1194</v>
      </c>
      <c r="G146" s="3" t="s">
        <v>2</v>
      </c>
      <c r="H146" s="24" t="s">
        <v>31</v>
      </c>
      <c r="I146" s="21"/>
      <c r="J146" s="25"/>
      <c r="K146" s="8"/>
      <c r="L146" s="3" t="s">
        <v>5</v>
      </c>
    </row>
    <row r="147" spans="1:12" x14ac:dyDescent="0.25">
      <c r="A147" s="3" t="s">
        <v>83</v>
      </c>
      <c r="B147" s="3" t="s">
        <v>229</v>
      </c>
      <c r="C147" s="3">
        <v>121955</v>
      </c>
      <c r="D147" s="3">
        <v>122599</v>
      </c>
      <c r="E147" s="3" t="s">
        <v>4</v>
      </c>
      <c r="F147" s="3">
        <f t="shared" si="3"/>
        <v>645</v>
      </c>
      <c r="G147" s="3" t="s">
        <v>2</v>
      </c>
      <c r="H147" s="24" t="s">
        <v>31</v>
      </c>
      <c r="I147" s="21"/>
      <c r="J147" s="25"/>
      <c r="L147" s="3" t="s">
        <v>5</v>
      </c>
    </row>
  </sheetData>
  <sortState xmlns:xlrd2="http://schemas.microsoft.com/office/spreadsheetml/2017/richdata2" ref="A1:N138">
    <sortCondition ref="C1:C138"/>
  </sortState>
  <phoneticPr fontId="22" type="noConversion"/>
  <pageMargins left="0.69930555555555596" right="0.69930555555555596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pKPHS1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ALIENWARE</cp:lastModifiedBy>
  <dcterms:created xsi:type="dcterms:W3CDTF">2017-09-24T01:12:00Z</dcterms:created>
  <dcterms:modified xsi:type="dcterms:W3CDTF">2020-11-30T01:35:06Z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2052-10.1.0.6875</vt:lpwstr>
  </property>
</Properties>
</file>