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filterPrivacy="1" defaultThemeVersion="124226"/>
  <xr:revisionPtr revIDLastSave="0" documentId="13_ncr:1_{511B76A8-C8F6-4910-9E55-47F43420E5FF}" xr6:coauthVersionLast="45" xr6:coauthVersionMax="45" xr10:uidLastSave="{00000000-0000-0000-0000-000000000000}"/>
  <bookViews>
    <workbookView xWindow="828" yWindow="-108" windowWidth="22320" windowHeight="13176" xr2:uid="{00000000-000D-0000-FFFF-FFFF00000000}"/>
  </bookViews>
  <sheets>
    <sheet name="pCAV1043-58" sheetId="5" r:id="rId1"/>
  </sheets>
  <definedNames>
    <definedName name="_xlnm._FilterDatabase" localSheetId="0" hidden="1">'pCAV1043-58'!$G$1:$G$114</definedName>
    <definedName name="OLE_LINK22" localSheetId="0">'pCAV1043-58'!$K$57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5" l="1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2" i="5"/>
</calcChain>
</file>

<file path=xl/sharedStrings.xml><?xml version="1.0" encoding="utf-8"?>
<sst xmlns="http://schemas.openxmlformats.org/spreadsheetml/2006/main" count="813" uniqueCount="323">
  <si>
    <t>-</t>
  </si>
  <si>
    <t>+</t>
  </si>
  <si>
    <t>pCAV1043-58</t>
  </si>
  <si>
    <t>Group</t>
    <phoneticPr fontId="4" type="noConversion"/>
  </si>
  <si>
    <t>CDS</t>
    <phoneticPr fontId="4" type="noConversion"/>
  </si>
  <si>
    <t>Backbone: Plasmid replication</t>
  </si>
  <si>
    <t>Backbone: Plasmid maintenance</t>
    <phoneticPr fontId="5" type="noConversion"/>
  </si>
  <si>
    <t>Hypothetical protein</t>
    <phoneticPr fontId="5" type="noConversion"/>
  </si>
  <si>
    <t>repeat_region</t>
    <phoneticPr fontId="4" type="noConversion"/>
  </si>
  <si>
    <t>Hypothetical protein</t>
    <phoneticPr fontId="4" type="noConversion"/>
  </si>
  <si>
    <t>Backbone: Conjugal transfer</t>
    <phoneticPr fontId="4" type="noConversion"/>
  </si>
  <si>
    <t xml:space="preserve">MITE256 </t>
    <phoneticPr fontId="10" type="noConversion"/>
  </si>
  <si>
    <t>CDS</t>
    <phoneticPr fontId="4" type="noConversion"/>
  </si>
  <si>
    <t>Backbone: Plasmid maintenance</t>
    <phoneticPr fontId="5" type="noConversion"/>
  </si>
  <si>
    <t>Hypothetical protein</t>
    <phoneticPr fontId="5" type="noConversion"/>
  </si>
  <si>
    <t>Resolvase</t>
    <phoneticPr fontId="5" type="noConversion"/>
  </si>
  <si>
    <t>-</t>
    <phoneticPr fontId="4" type="noConversion"/>
  </si>
  <si>
    <t>mobile_element</t>
    <phoneticPr fontId="4" type="noConversion"/>
  </si>
  <si>
    <t>IS26</t>
    <phoneticPr fontId="4" type="noConversion"/>
  </si>
  <si>
    <t>Insertion sequence: IS26</t>
    <phoneticPr fontId="4" type="noConversion"/>
  </si>
  <si>
    <t>repeat_region</t>
    <phoneticPr fontId="4" type="noConversion"/>
  </si>
  <si>
    <t>IS26 inverted repeat right</t>
    <phoneticPr fontId="4" type="noConversion"/>
  </si>
  <si>
    <t>IS26 transposase</t>
    <phoneticPr fontId="4" type="noConversion"/>
  </si>
  <si>
    <t>IS26 inverted repeat left</t>
    <phoneticPr fontId="4" type="noConversion"/>
  </si>
  <si>
    <t>Hypothetical protein</t>
    <phoneticPr fontId="4" type="noConversion"/>
  </si>
  <si>
    <t>-</t>
    <phoneticPr fontId="5" type="noConversion"/>
  </si>
  <si>
    <t>ISPa60</t>
    <phoneticPr fontId="3" type="noConversion"/>
  </si>
  <si>
    <t>ISPst3</t>
    <phoneticPr fontId="4" type="noConversion"/>
  </si>
  <si>
    <t>Insertion sequence: ISPst3</t>
    <phoneticPr fontId="4" type="noConversion"/>
  </si>
  <si>
    <t>ISPst3 inverted repeat right</t>
    <phoneticPr fontId="4" type="noConversion"/>
  </si>
  <si>
    <t>ISPst3 transposase IstB</t>
    <phoneticPr fontId="4" type="noConversion"/>
  </si>
  <si>
    <t>ISPst3 transposase IstA</t>
    <phoneticPr fontId="4" type="noConversion"/>
  </si>
  <si>
    <t>ISPst3 inverted repeat left</t>
    <phoneticPr fontId="4" type="noConversion"/>
  </si>
  <si>
    <t>orf177</t>
    <phoneticPr fontId="4" type="noConversion"/>
  </si>
  <si>
    <t>ISEas1</t>
    <phoneticPr fontId="4" type="noConversion"/>
  </si>
  <si>
    <t>Insertion sequence: ISEas1</t>
    <phoneticPr fontId="4" type="noConversion"/>
  </si>
  <si>
    <t>ISEas1 inverted repeat right</t>
    <phoneticPr fontId="4" type="noConversion"/>
  </si>
  <si>
    <t>ISEas1 transposase</t>
    <phoneticPr fontId="4" type="noConversion"/>
  </si>
  <si>
    <t>IRL_ISEas1</t>
    <phoneticPr fontId="4" type="noConversion"/>
  </si>
  <si>
    <t>ISEas1 inverted repeat left</t>
    <phoneticPr fontId="4" type="noConversion"/>
  </si>
  <si>
    <t>ISSen4</t>
    <phoneticPr fontId="4" type="noConversion"/>
  </si>
  <si>
    <t>Insertion sequence: ISSen4</t>
    <phoneticPr fontId="4" type="noConversion"/>
  </si>
  <si>
    <t>ISSen4 inverted repeat right</t>
    <phoneticPr fontId="4" type="noConversion"/>
  </si>
  <si>
    <t>ISSen4 inverted repeat left</t>
    <phoneticPr fontId="4" type="noConversion"/>
  </si>
  <si>
    <t>+</t>
    <phoneticPr fontId="5" type="noConversion"/>
  </si>
  <si>
    <t xml:space="preserve">MITE256 </t>
    <phoneticPr fontId="10" type="noConversion"/>
  </si>
  <si>
    <t>Miniature inverted repeat transposable element</t>
    <phoneticPr fontId="10" type="noConversion"/>
  </si>
  <si>
    <t>MITE256 inverted repeat right</t>
    <phoneticPr fontId="10" type="noConversion"/>
  </si>
  <si>
    <t>+</t>
    <phoneticPr fontId="1" type="noConversion"/>
  </si>
  <si>
    <t>Antirestriction protein ArdR</t>
    <phoneticPr fontId="5" type="noConversion"/>
  </si>
  <si>
    <t>Micrococcal nuclease</t>
    <phoneticPr fontId="5" type="noConversion"/>
  </si>
  <si>
    <t>Backbone: Conjugal transfer</t>
    <phoneticPr fontId="4" type="noConversion"/>
  </si>
  <si>
    <t>P-type type IV secretion, inner-membrane component of translocation channel</t>
    <phoneticPr fontId="1" type="noConversion"/>
  </si>
  <si>
    <t>P-type type IV secretion, pilus-tip protein/pilus component</t>
    <phoneticPr fontId="3" type="noConversion"/>
  </si>
  <si>
    <t>P-type type IV secretion, ATPase</t>
    <phoneticPr fontId="4" type="noConversion"/>
  </si>
  <si>
    <t>+</t>
    <phoneticPr fontId="3" type="noConversion"/>
  </si>
  <si>
    <t>Binding sites for replication initiator protein</t>
  </si>
  <si>
    <t>Relaxosome auxiliary protein</t>
  </si>
  <si>
    <t>Coupling protein</t>
    <phoneticPr fontId="4" type="noConversion"/>
  </si>
  <si>
    <t>Entry exclusion protein</t>
    <phoneticPr fontId="3" type="noConversion"/>
  </si>
  <si>
    <t xml:space="preserve">DNA distortion protein </t>
    <phoneticPr fontId="5" type="noConversion"/>
  </si>
  <si>
    <t>CopG family transcriptional regulator</t>
    <phoneticPr fontId="5" type="noConversion"/>
  </si>
  <si>
    <t>Partitioning ATPase</t>
    <phoneticPr fontId="5" type="noConversion"/>
  </si>
  <si>
    <t>Transcriptional regulator</t>
    <phoneticPr fontId="5" type="noConversion"/>
  </si>
  <si>
    <t>DNA topoisomerase III</t>
    <phoneticPr fontId="5" type="noConversion"/>
  </si>
  <si>
    <t>misc_feature</t>
    <phoneticPr fontId="3" type="noConversion"/>
  </si>
  <si>
    <t>ΔtnpR</t>
    <phoneticPr fontId="4" type="noConversion"/>
  </si>
  <si>
    <t>relE</t>
    <phoneticPr fontId="5" type="noConversion"/>
  </si>
  <si>
    <t>Zinc metalloproteinase</t>
    <phoneticPr fontId="4" type="noConversion"/>
  </si>
  <si>
    <t>Histone-like DNA-binding protein</t>
  </si>
  <si>
    <t>Recombinase</t>
    <phoneticPr fontId="4" type="noConversion"/>
  </si>
  <si>
    <t>The Partition (par) loci</t>
    <phoneticPr fontId="5" type="noConversion"/>
  </si>
  <si>
    <t>Hypothetical protein</t>
    <phoneticPr fontId="5" type="noConversion"/>
  </si>
  <si>
    <t xml:space="preserve">Antitoxin protein </t>
    <phoneticPr fontId="4" type="noConversion"/>
  </si>
  <si>
    <t>Toxin protein</t>
    <phoneticPr fontId="5" type="noConversion"/>
  </si>
  <si>
    <t xml:space="preserve">Toxin protein </t>
    <phoneticPr fontId="4" type="noConversion"/>
  </si>
  <si>
    <t>Centromere-binding protein</t>
    <phoneticPr fontId="4" type="noConversion"/>
  </si>
  <si>
    <t>Partitioning ATPase</t>
    <phoneticPr fontId="4" type="noConversion"/>
  </si>
  <si>
    <t>Centromere, binding sites for ParB2</t>
    <phoneticPr fontId="4" type="noConversion"/>
  </si>
  <si>
    <t>Killer family protein</t>
    <phoneticPr fontId="3" type="noConversion"/>
  </si>
  <si>
    <t>Cag pathogenicity island protein</t>
    <phoneticPr fontId="3" type="noConversion"/>
  </si>
  <si>
    <t>Methionyl-tRNA formyltransferase</t>
    <phoneticPr fontId="5" type="noConversion"/>
  </si>
  <si>
    <t>upfA</t>
    <phoneticPr fontId="5" type="noConversion"/>
  </si>
  <si>
    <t>Molecular chaperone DnaJ</t>
    <phoneticPr fontId="1" type="noConversion"/>
  </si>
  <si>
    <t>Replication initiation protein</t>
    <phoneticPr fontId="3" type="noConversion"/>
  </si>
  <si>
    <t>Replication accessory protein</t>
    <phoneticPr fontId="3" type="noConversion"/>
  </si>
  <si>
    <t>pCAV1043-58_002</t>
  </si>
  <si>
    <t>pCAV1043-58_003</t>
  </si>
  <si>
    <t>pCAV1043-58_004</t>
  </si>
  <si>
    <t>pCAV1043-58_005</t>
  </si>
  <si>
    <t>pCAV1043-58_006</t>
  </si>
  <si>
    <t>pCAV1043-58_007</t>
  </si>
  <si>
    <t>pCAV1043-58_010</t>
  </si>
  <si>
    <t>pCAV1043-58_011</t>
  </si>
  <si>
    <t>pCAV1043-58_012</t>
  </si>
  <si>
    <t>pCAV1043-58_013</t>
  </si>
  <si>
    <t>pCAV1043-58_014</t>
  </si>
  <si>
    <t>pCAV1043-58_015</t>
  </si>
  <si>
    <t>pCAV1043-58_016</t>
  </si>
  <si>
    <t>pCAV1043-58_017</t>
  </si>
  <si>
    <t>pCAV1043-58_018</t>
  </si>
  <si>
    <t>pCAV1043-58_019</t>
  </si>
  <si>
    <t>pCAV1043-58_020</t>
  </si>
  <si>
    <t>pCAV1043-58_021</t>
  </si>
  <si>
    <t>pCAV1043-58_022</t>
  </si>
  <si>
    <t>pCAV1043-58_023</t>
  </si>
  <si>
    <t>pCAV1043-58_024</t>
  </si>
  <si>
    <t>pCAV1043-58_025</t>
  </si>
  <si>
    <t>pCAV1043-58_026</t>
  </si>
  <si>
    <t>pCAV1043-58_027</t>
  </si>
  <si>
    <t>pCAV1043-58_028</t>
  </si>
  <si>
    <t>pCAV1043-58_031</t>
  </si>
  <si>
    <t>pCAV1043-58_033</t>
  </si>
  <si>
    <t>pCAV1043-58_034</t>
  </si>
  <si>
    <t>pCAV1043-58_035</t>
  </si>
  <si>
    <t>pCAV1043-58_036</t>
  </si>
  <si>
    <t>pCAV1043-58_040</t>
  </si>
  <si>
    <t>pCAV1043-58_041</t>
  </si>
  <si>
    <t>pCAV1043-58_042</t>
  </si>
  <si>
    <t>pCAV1043-58_046</t>
  </si>
  <si>
    <t>pCAV1043-58_047</t>
  </si>
  <si>
    <t>pCAV1043-58_048</t>
  </si>
  <si>
    <t>pCAV1043-58_049</t>
  </si>
  <si>
    <t>pCAV1043-58_050</t>
  </si>
  <si>
    <t>pCAV1043-58_051</t>
  </si>
  <si>
    <t>pCAV1043-58_052</t>
  </si>
  <si>
    <t>pCAV1043-58_053</t>
  </si>
  <si>
    <t>pCAV1043-58_054</t>
  </si>
  <si>
    <t>pCAV1043-58_055</t>
  </si>
  <si>
    <t>pCAV1043-58_056</t>
  </si>
  <si>
    <t>pCAV1043-58_057</t>
  </si>
  <si>
    <t>pCAV1043-58_058</t>
  </si>
  <si>
    <t>pCAV1043-58_059</t>
  </si>
  <si>
    <t>pCAV1043-58_060</t>
  </si>
  <si>
    <t>pCAV1043-58_061</t>
  </si>
  <si>
    <t>pCAV1043-58_062</t>
  </si>
  <si>
    <t>pCAV1043-58_063</t>
  </si>
  <si>
    <t>pCAV1043-58_064</t>
  </si>
  <si>
    <t>pCAV1043-58_065</t>
  </si>
  <si>
    <t>pCAV1043-58_066</t>
  </si>
  <si>
    <t>pCAV1043-58_067</t>
  </si>
  <si>
    <t>pCAV1043-58_068</t>
  </si>
  <si>
    <t>pCAV1043-58_069</t>
  </si>
  <si>
    <t>pCAV1043-58_070</t>
  </si>
  <si>
    <t>pCAV1043-58_071</t>
  </si>
  <si>
    <t>pCAV1043-58_072</t>
  </si>
  <si>
    <t>pCAV1043-58_073</t>
  </si>
  <si>
    <t>pCAV1043-58_074</t>
  </si>
  <si>
    <t>pCAV1043-58_075</t>
  </si>
  <si>
    <t>pCAV1043-58_076</t>
  </si>
  <si>
    <t>pCAV1043-58_077</t>
  </si>
  <si>
    <t>pCAV1043-58_078</t>
  </si>
  <si>
    <t>pCAV1043-58_079</t>
  </si>
  <si>
    <t>pCAV1043-58_080</t>
  </si>
  <si>
    <t>pCAV1043-58_081</t>
  </si>
  <si>
    <t>pCAV1043-58_082</t>
  </si>
  <si>
    <t>pCAV1043-58_083</t>
  </si>
  <si>
    <t>pCAV1043-58_084</t>
  </si>
  <si>
    <t>pCAV1043-58_085</t>
  </si>
  <si>
    <t>pCAV1043-58_086</t>
  </si>
  <si>
    <t>pCAV1043-58_087</t>
  </si>
  <si>
    <t>pCAV1043-58_088</t>
  </si>
  <si>
    <t>pCAV1043-58_089</t>
  </si>
  <si>
    <t>Inner membrane protein YkgB</t>
    <phoneticPr fontId="4" type="noConversion"/>
  </si>
  <si>
    <t>Hypothetical protein</t>
    <phoneticPr fontId="4" type="noConversion"/>
  </si>
  <si>
    <t>Succinate dehydrogenase</t>
    <phoneticPr fontId="4" type="noConversion"/>
  </si>
  <si>
    <t>Hypothetical protein</t>
    <phoneticPr fontId="5" type="noConversion"/>
  </si>
  <si>
    <t>Nucleotidyltransferase domain-containing protein</t>
    <phoneticPr fontId="5" type="noConversion"/>
  </si>
  <si>
    <t>Glutaredoxin-3</t>
    <phoneticPr fontId="4" type="noConversion"/>
  </si>
  <si>
    <t>Oxidoreductase</t>
    <phoneticPr fontId="4" type="noConversion"/>
  </si>
  <si>
    <t>Oxidoreductase molybdopterin binding domain protein</t>
    <phoneticPr fontId="4" type="noConversion"/>
  </si>
  <si>
    <t>Thiol-disulfide isomerase</t>
    <phoneticPr fontId="4" type="noConversion"/>
  </si>
  <si>
    <t>Zinc-type alcohol dehydrogenase</t>
    <phoneticPr fontId="4" type="noConversion"/>
  </si>
  <si>
    <t>Magnesium and cobalt transport protein CorA</t>
    <phoneticPr fontId="4" type="noConversion"/>
  </si>
  <si>
    <t>Glutathione S-transferase family protein</t>
    <phoneticPr fontId="4" type="noConversion"/>
  </si>
  <si>
    <t>Methionine sulfoxide reductase MsrA</t>
    <phoneticPr fontId="5" type="noConversion"/>
  </si>
  <si>
    <t>Methionine sulfoxide reductase MsrB</t>
    <phoneticPr fontId="5" type="noConversion"/>
  </si>
  <si>
    <t>ISPa60</t>
    <phoneticPr fontId="3" type="noConversion"/>
  </si>
  <si>
    <t>Insertion sequence: ISPa60</t>
    <phoneticPr fontId="3" type="noConversion"/>
  </si>
  <si>
    <t>ISPa60 inverted repeat right</t>
    <phoneticPr fontId="3" type="noConversion"/>
  </si>
  <si>
    <t>ISPa60 transposase</t>
    <phoneticPr fontId="3" type="noConversion"/>
  </si>
  <si>
    <t>ISPa60 inverted repeat left</t>
    <phoneticPr fontId="3" type="noConversion"/>
  </si>
  <si>
    <t>pCAV1043-58_008</t>
  </si>
  <si>
    <t>pCAV1043-58_009</t>
  </si>
  <si>
    <t>pCAV1043-58_029</t>
  </si>
  <si>
    <t>pCAV1043-58_030</t>
  </si>
  <si>
    <t>pCAV1043-58_032</t>
  </si>
  <si>
    <t>pCAV1043-58_037</t>
  </si>
  <si>
    <t>pCAV1043-58_038</t>
  </si>
  <si>
    <t>pCAV1043-58_039</t>
  </si>
  <si>
    <t>pCAV1043-58_043</t>
  </si>
  <si>
    <t>pCAV1043-58_044</t>
  </si>
  <si>
    <t>pCAV1043-58_045</t>
  </si>
  <si>
    <t>pCAV1043-58_090</t>
  </si>
  <si>
    <t>pCAV1043-58_091</t>
  </si>
  <si>
    <t>pCAV1043-58_092</t>
  </si>
  <si>
    <t>pCAV1043-58_093</t>
  </si>
  <si>
    <t>pCAV1043-58_094</t>
  </si>
  <si>
    <t>pCAV1043-58_095</t>
  </si>
  <si>
    <t>pCAV1043-58_096</t>
  </si>
  <si>
    <t>pCAV1043-58_097</t>
  </si>
  <si>
    <t>pCAV1043-58_098</t>
  </si>
  <si>
    <t>pCAV1043-58_099</t>
  </si>
  <si>
    <t>pCAV1043-58_100</t>
  </si>
  <si>
    <t>pCAV1043-58_101</t>
  </si>
  <si>
    <t>pCAV1043-58_102</t>
  </si>
  <si>
    <t>pCAV1043-58_103</t>
  </si>
  <si>
    <t>pCAV1043-58_104</t>
  </si>
  <si>
    <t>pCAV1043-58_105</t>
  </si>
  <si>
    <t>pCAV1043-58_106</t>
  </si>
  <si>
    <t>pCAV1043-58_107</t>
  </si>
  <si>
    <t>pCAV1043-58_108</t>
  </si>
  <si>
    <t>pCAV1043-58_109</t>
  </si>
  <si>
    <t>pCAV1043-58_110</t>
  </si>
  <si>
    <t>pCAV1043-58_111</t>
  </si>
  <si>
    <t>pCAV1043-58_112</t>
  </si>
  <si>
    <t>pCAV1043-58_113</t>
  </si>
  <si>
    <t>pCAV1043-58_114</t>
  </si>
  <si>
    <t>P-type type IV secretion, inner-membrane component of translocation channel</t>
    <phoneticPr fontId="3" type="noConversion"/>
  </si>
  <si>
    <t>P-type type IV secretion, propilin/pilus component</t>
    <phoneticPr fontId="3" type="noConversion"/>
  </si>
  <si>
    <t>P-type type IV secretion, transglycosylase</t>
    <phoneticPr fontId="1" type="noConversion"/>
  </si>
  <si>
    <t>Hypothetical protein</t>
    <phoneticPr fontId="1" type="noConversion"/>
  </si>
  <si>
    <t>Transcriptional activator</t>
    <phoneticPr fontId="3" type="noConversion"/>
  </si>
  <si>
    <t>nusG</t>
    <phoneticPr fontId="5" type="noConversion"/>
  </si>
  <si>
    <t xml:space="preserve">Transcription termination factor </t>
    <phoneticPr fontId="3" type="noConversion"/>
  </si>
  <si>
    <t>Relaxase</t>
    <phoneticPr fontId="3" type="noConversion"/>
  </si>
  <si>
    <t>Hypothetical protein</t>
    <phoneticPr fontId="5" type="noConversion"/>
  </si>
  <si>
    <t>Start</t>
  </si>
  <si>
    <t>Stop</t>
  </si>
  <si>
    <t>Type</t>
  </si>
  <si>
    <t>Seq_id</t>
    <phoneticPr fontId="13" type="noConversion"/>
  </si>
  <si>
    <t>#Locus_tag</t>
    <phoneticPr fontId="5" type="noConversion"/>
  </si>
  <si>
    <t>Strand</t>
    <phoneticPr fontId="1" type="noConversion"/>
  </si>
  <si>
    <t>Length</t>
    <phoneticPr fontId="1" type="noConversion"/>
  </si>
  <si>
    <t>Classification</t>
    <phoneticPr fontId="3" type="noConversion"/>
  </si>
  <si>
    <t>Gene</t>
    <phoneticPr fontId="3" type="noConversion"/>
  </si>
  <si>
    <t>Product</t>
    <phoneticPr fontId="3" type="noConversion"/>
  </si>
  <si>
    <t>CP011588</t>
  </si>
  <si>
    <t>pCAV1043-58_001</t>
    <phoneticPr fontId="3" type="noConversion"/>
  </si>
  <si>
    <r>
      <t>Plasmid: IncX8</t>
    </r>
    <r>
      <rPr>
        <b/>
        <vertAlign val="subscript"/>
        <sz val="12"/>
        <rFont val="Times New Roman"/>
        <family val="1"/>
      </rPr>
      <t>pCAV1043-58</t>
    </r>
    <phoneticPr fontId="3" type="noConversion"/>
  </si>
  <si>
    <t>repA (pir)</t>
    <phoneticPr fontId="3" type="noConversion"/>
  </si>
  <si>
    <t>bis</t>
    <phoneticPr fontId="3" type="noConversion"/>
  </si>
  <si>
    <t>ddp</t>
    <phoneticPr fontId="5" type="noConversion"/>
  </si>
  <si>
    <t>orf978</t>
    <phoneticPr fontId="5" type="noConversion"/>
  </si>
  <si>
    <t>parA</t>
    <phoneticPr fontId="5" type="noConversion"/>
  </si>
  <si>
    <t>resD</t>
    <phoneticPr fontId="4" type="noConversion"/>
  </si>
  <si>
    <t>IRR_IS26</t>
    <phoneticPr fontId="4" type="noConversion"/>
  </si>
  <si>
    <t>tnpA</t>
    <phoneticPr fontId="4" type="noConversion"/>
  </si>
  <si>
    <t>IRL_IS26</t>
    <phoneticPr fontId="4" type="noConversion"/>
  </si>
  <si>
    <t>ΔcdhR</t>
    <phoneticPr fontId="4" type="noConversion"/>
  </si>
  <si>
    <t>ykgB</t>
    <phoneticPr fontId="4" type="noConversion"/>
  </si>
  <si>
    <t>sdhC</t>
    <phoneticPr fontId="4" type="noConversion"/>
  </si>
  <si>
    <t>grxC</t>
    <phoneticPr fontId="4" type="noConversion"/>
  </si>
  <si>
    <t>qor</t>
    <phoneticPr fontId="4" type="noConversion"/>
  </si>
  <si>
    <t>corA</t>
    <phoneticPr fontId="4" type="noConversion"/>
  </si>
  <si>
    <t>gst</t>
    <phoneticPr fontId="4" type="noConversion"/>
  </si>
  <si>
    <t>msrA</t>
    <phoneticPr fontId="5" type="noConversion"/>
  </si>
  <si>
    <t>msrB</t>
    <phoneticPr fontId="5" type="noConversion"/>
  </si>
  <si>
    <t>IRR_ISPa60</t>
    <phoneticPr fontId="3" type="noConversion"/>
  </si>
  <si>
    <t>DR_ISPa60</t>
    <phoneticPr fontId="3" type="noConversion"/>
  </si>
  <si>
    <t>tnpA</t>
    <phoneticPr fontId="3" type="noConversion"/>
  </si>
  <si>
    <t>IRL_ISPa60</t>
    <phoneticPr fontId="3" type="noConversion"/>
  </si>
  <si>
    <t>DR_ISPa60</t>
    <phoneticPr fontId="3" type="noConversion"/>
  </si>
  <si>
    <t>IRR_ISPst3</t>
    <phoneticPr fontId="4" type="noConversion"/>
  </si>
  <si>
    <t>istB</t>
    <phoneticPr fontId="4" type="noConversion"/>
  </si>
  <si>
    <t>istA</t>
    <phoneticPr fontId="4" type="noConversion"/>
  </si>
  <si>
    <t>IRL_ISPst3</t>
    <phoneticPr fontId="4" type="noConversion"/>
  </si>
  <si>
    <t>xerC</t>
    <phoneticPr fontId="4" type="noConversion"/>
  </si>
  <si>
    <t>IRR_ISEas1</t>
    <phoneticPr fontId="4" type="noConversion"/>
  </si>
  <si>
    <t>tnpA</t>
    <phoneticPr fontId="4" type="noConversion"/>
  </si>
  <si>
    <t>orf303</t>
    <phoneticPr fontId="4" type="noConversion"/>
  </si>
  <si>
    <t>parC2</t>
    <phoneticPr fontId="5" type="noConversion"/>
  </si>
  <si>
    <t>parA2</t>
    <phoneticPr fontId="4" type="noConversion"/>
  </si>
  <si>
    <t>parB2</t>
    <phoneticPr fontId="4" type="noConversion"/>
  </si>
  <si>
    <t>relE2</t>
    <phoneticPr fontId="5" type="noConversion"/>
  </si>
  <si>
    <t>relB2</t>
    <phoneticPr fontId="4" type="noConversion"/>
  </si>
  <si>
    <t>IRR_ISSen4</t>
    <phoneticPr fontId="4" type="noConversion"/>
  </si>
  <si>
    <t>DR_ISSen4</t>
    <phoneticPr fontId="4" type="noConversion"/>
  </si>
  <si>
    <t>tnpA</t>
    <phoneticPr fontId="4" type="noConversion"/>
  </si>
  <si>
    <t>IRL_ISSen4</t>
    <phoneticPr fontId="4" type="noConversion"/>
  </si>
  <si>
    <t xml:space="preserve">IRL_MITE256 </t>
    <phoneticPr fontId="10" type="noConversion"/>
  </si>
  <si>
    <t xml:space="preserve">IRR_MITE256 </t>
    <phoneticPr fontId="4" type="noConversion"/>
  </si>
  <si>
    <t>orf126</t>
    <phoneticPr fontId="5" type="noConversion"/>
  </si>
  <si>
    <t>orf261</t>
    <phoneticPr fontId="5" type="noConversion"/>
  </si>
  <si>
    <t>mpr</t>
    <phoneticPr fontId="4" type="noConversion"/>
  </si>
  <si>
    <t>ardR</t>
    <phoneticPr fontId="5" type="noConversion"/>
  </si>
  <si>
    <t>hns</t>
    <phoneticPr fontId="5" type="noConversion"/>
  </si>
  <si>
    <t>hha</t>
    <phoneticPr fontId="5" type="noConversion"/>
  </si>
  <si>
    <t>topB</t>
    <phoneticPr fontId="3" type="noConversion"/>
  </si>
  <si>
    <t>kikA</t>
    <phoneticPr fontId="3" type="noConversion"/>
  </si>
  <si>
    <t>cag</t>
    <phoneticPr fontId="3" type="noConversion"/>
  </si>
  <si>
    <t>cpl</t>
    <phoneticPr fontId="4" type="noConversion"/>
  </si>
  <si>
    <t>tivB11</t>
    <phoneticPr fontId="4" type="noConversion"/>
  </si>
  <si>
    <t>tivB10</t>
    <phoneticPr fontId="3" type="noConversion"/>
  </si>
  <si>
    <t>tivB9</t>
    <phoneticPr fontId="3" type="noConversion"/>
  </si>
  <si>
    <t>tivB8</t>
    <phoneticPr fontId="3" type="noConversion"/>
  </si>
  <si>
    <t>tivB7</t>
    <phoneticPr fontId="3" type="noConversion"/>
  </si>
  <si>
    <t>tivB6</t>
    <phoneticPr fontId="3" type="noConversion"/>
  </si>
  <si>
    <t>eex</t>
    <phoneticPr fontId="3" type="noConversion"/>
  </si>
  <si>
    <t>tivB5</t>
    <phoneticPr fontId="3" type="noConversion"/>
  </si>
  <si>
    <t>tivB3-4</t>
    <phoneticPr fontId="4" type="noConversion"/>
  </si>
  <si>
    <t>tivB2</t>
    <phoneticPr fontId="3" type="noConversion"/>
  </si>
  <si>
    <t>tivB1</t>
    <phoneticPr fontId="3" type="noConversion"/>
  </si>
  <si>
    <t>actX</t>
    <phoneticPr fontId="3" type="noConversion"/>
  </si>
  <si>
    <t>rlx</t>
    <phoneticPr fontId="3" type="noConversion"/>
  </si>
  <si>
    <t>dtr</t>
    <phoneticPr fontId="3" type="noConversion"/>
  </si>
  <si>
    <t>relB</t>
    <phoneticPr fontId="5" type="noConversion"/>
  </si>
  <si>
    <t>dnaJ</t>
    <phoneticPr fontId="3" type="noConversion"/>
  </si>
  <si>
    <t>orf219</t>
    <phoneticPr fontId="5" type="noConversion"/>
  </si>
  <si>
    <t>orf204</t>
    <phoneticPr fontId="5" type="noConversion"/>
  </si>
  <si>
    <t>iterons</t>
    <phoneticPr fontId="3" type="noConversion"/>
  </si>
  <si>
    <t>CDS</t>
    <phoneticPr fontId="4" type="noConversion"/>
  </si>
  <si>
    <t xml:space="preserve">Antitoxin protein </t>
    <phoneticPr fontId="5" type="noConversion"/>
  </si>
  <si>
    <t>MITE256 inverted repeat left</t>
    <phoneticPr fontId="10" type="noConversion"/>
  </si>
  <si>
    <t>Accessory module: The msrAB region</t>
    <phoneticPr fontId="4" type="noConversion"/>
  </si>
  <si>
    <t>Truncated HTH-type transcriptional regulator CdhR (pseudogene)</t>
    <phoneticPr fontId="4" type="noConversion"/>
  </si>
  <si>
    <t>ISSen4 resolvase</t>
    <phoneticPr fontId="4" type="noConversion"/>
  </si>
  <si>
    <t>ISSen4 transposase</t>
    <phoneticPr fontId="4" type="noConversion"/>
  </si>
  <si>
    <t>tnpR</t>
    <phoneticPr fontId="4" type="noConversion"/>
  </si>
  <si>
    <t>ISPa60 direct repeat; target site duplication signals for transposition</t>
  </si>
  <si>
    <t>ISSen4 direct repeat; target site duplication signals for transposition</t>
  </si>
  <si>
    <t>Hypothetical protein (pseudogene)</t>
    <phoneticPr fontId="4" type="noConversion"/>
  </si>
  <si>
    <t>Truncated resolvase (pseudogene)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</si>
</sst>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2"/>
      <color theme="0"/>
      <name val="Times New Roman"/>
      <family val="1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color indexed="56"/>
      <name val="宋体"/>
      <family val="3"/>
      <charset val="134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FF00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b/>
      <vertAlign val="subscript"/>
      <sz val="12"/>
      <name val="Times New Roman"/>
      <family val="1"/>
    </font>
    <font>
      <sz val="11"/>
      <color rgb="FF9C0006"/>
      <name val="宋体"/>
      <family val="2"/>
      <charset val="134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80800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FF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30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6" fillId="10" borderId="1" xfId="0" applyFont="1" applyFill="1" applyBorder="1" applyAlignment="1">
      <alignment horizontal="left" vertical="center"/>
    </xf>
    <xf numFmtId="0" fontId="7" fillId="10" borderId="1" xfId="0" applyFont="1" applyFill="1" applyBorder="1" applyAlignment="1">
      <alignment horizontal="left" vertical="center"/>
    </xf>
    <xf numFmtId="0" fontId="8" fillId="10" borderId="1" xfId="0" applyFont="1" applyFill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49" fontId="7" fillId="10" borderId="1" xfId="0" applyNumberFormat="1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left" vertical="center"/>
    </xf>
    <xf numFmtId="0" fontId="6" fillId="7" borderId="1" xfId="0" applyFont="1" applyFill="1" applyBorder="1" applyAlignment="1" applyProtection="1">
      <alignment horizontal="left" vertical="center"/>
      <protection locked="0"/>
    </xf>
    <xf numFmtId="0" fontId="7" fillId="8" borderId="1" xfId="0" applyFont="1" applyFill="1" applyBorder="1" applyAlignment="1">
      <alignment horizontal="left" vertical="center"/>
    </xf>
    <xf numFmtId="0" fontId="6" fillId="6" borderId="1" xfId="0" applyFont="1" applyFill="1" applyBorder="1" applyAlignment="1">
      <alignment horizontal="left" vertical="center"/>
    </xf>
    <xf numFmtId="49" fontId="6" fillId="10" borderId="1" xfId="0" applyNumberFormat="1" applyFont="1" applyFill="1" applyBorder="1" applyAlignment="1">
      <alignment horizontal="left" vertical="center"/>
    </xf>
    <xf numFmtId="49" fontId="6" fillId="0" borderId="0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6" fillId="0" borderId="1" xfId="1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6" fillId="11" borderId="1" xfId="0" applyFont="1" applyFill="1" applyBorder="1" applyAlignment="1">
      <alignment horizontal="left" vertical="center"/>
    </xf>
    <xf numFmtId="0" fontId="6" fillId="11" borderId="2" xfId="0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6" fillId="12" borderId="1" xfId="0" applyFont="1" applyFill="1" applyBorder="1" applyAlignment="1">
      <alignment horizontal="left" vertical="center"/>
    </xf>
    <xf numFmtId="0" fontId="6" fillId="0" borderId="1" xfId="2" applyFont="1" applyFill="1" applyBorder="1" applyAlignment="1">
      <alignment horizontal="left" vertical="center"/>
    </xf>
    <xf numFmtId="0" fontId="6" fillId="9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</cellXfs>
  <cellStyles count="3">
    <cellStyle name="常规" xfId="0" builtinId="0"/>
    <cellStyle name="常规 2" xfId="1" xr:uid="{00000000-0005-0000-0000-000001000000}"/>
    <cellStyle name="常规 4" xfId="2" xr:uid="{00000000-0005-0000-0000-000002000000}"/>
  </cellStyles>
  <dxfs count="0"/>
  <tableStyles count="0" defaultTableStyle="TableStyleMedium2" defaultPivotStyle="PivotStyleMedium9"/>
  <colors>
    <mruColors>
      <color rgb="FF336600"/>
      <color rgb="FF339933"/>
      <color rgb="FF3399FF"/>
      <color rgb="FF33CCFF"/>
      <color rgb="FFFF00FF"/>
      <color rgb="FF69D8FF"/>
      <color rgb="FF99FF33"/>
      <color rgb="FF808000"/>
      <color rgb="FF996633"/>
      <color rgb="FFB2C1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5"/>
  <sheetViews>
    <sheetView tabSelected="1" zoomScale="82" zoomScaleNormal="82" workbookViewId="0">
      <selection activeCell="K20" sqref="K20"/>
    </sheetView>
  </sheetViews>
  <sheetFormatPr defaultColWidth="5.88671875" defaultRowHeight="15.6" x14ac:dyDescent="0.25"/>
  <cols>
    <col min="1" max="1" width="11.21875" style="19" bestFit="1" customWidth="1"/>
    <col min="2" max="2" width="20.109375" style="19" customWidth="1"/>
    <col min="3" max="4" width="7.109375" style="19" bestFit="1" customWidth="1"/>
    <col min="5" max="5" width="7.77734375" style="17" bestFit="1" customWidth="1"/>
    <col min="6" max="6" width="8.21875" style="17" bestFit="1" customWidth="1"/>
    <col min="7" max="7" width="16.77734375" style="19" bestFit="1" customWidth="1"/>
    <col min="8" max="8" width="39.33203125" style="19" bestFit="1" customWidth="1"/>
    <col min="9" max="9" width="24.21875" style="19" bestFit="1" customWidth="1"/>
    <col min="10" max="10" width="16.77734375" style="19" bestFit="1" customWidth="1"/>
    <col min="11" max="11" width="80.5546875" style="19" bestFit="1" customWidth="1"/>
    <col min="12" max="16384" width="5.88671875" style="19"/>
  </cols>
  <sheetData>
    <row r="1" spans="1:11" x14ac:dyDescent="0.25">
      <c r="A1" s="3" t="s">
        <v>230</v>
      </c>
      <c r="B1" s="3" t="s">
        <v>231</v>
      </c>
      <c r="C1" s="3" t="s">
        <v>227</v>
      </c>
      <c r="D1" s="4" t="s">
        <v>228</v>
      </c>
      <c r="E1" s="4" t="s">
        <v>232</v>
      </c>
      <c r="F1" s="4" t="s">
        <v>233</v>
      </c>
      <c r="G1" s="4" t="s">
        <v>229</v>
      </c>
      <c r="H1" s="18" t="s">
        <v>234</v>
      </c>
      <c r="I1" s="10" t="s">
        <v>3</v>
      </c>
      <c r="J1" s="18" t="s">
        <v>235</v>
      </c>
      <c r="K1" s="18" t="s">
        <v>236</v>
      </c>
    </row>
    <row r="2" spans="1:11" ht="18" x14ac:dyDescent="0.25">
      <c r="A2" s="3" t="s">
        <v>237</v>
      </c>
      <c r="B2" s="3" t="s">
        <v>238</v>
      </c>
      <c r="C2" s="10">
        <v>1</v>
      </c>
      <c r="D2" s="4">
        <v>58427</v>
      </c>
      <c r="E2" s="6" t="s">
        <v>1</v>
      </c>
      <c r="F2" s="4">
        <f>D2-C2+1</f>
        <v>58427</v>
      </c>
      <c r="G2" s="7" t="s">
        <v>17</v>
      </c>
      <c r="H2" s="2" t="s">
        <v>239</v>
      </c>
      <c r="I2" s="10"/>
      <c r="J2" s="2" t="s">
        <v>2</v>
      </c>
      <c r="K2" s="2" t="s">
        <v>239</v>
      </c>
    </row>
    <row r="3" spans="1:11" x14ac:dyDescent="0.25">
      <c r="A3" s="3" t="s">
        <v>237</v>
      </c>
      <c r="B3" s="3" t="s">
        <v>86</v>
      </c>
      <c r="C3" s="10">
        <v>1</v>
      </c>
      <c r="D3" s="10">
        <v>888</v>
      </c>
      <c r="E3" s="6" t="s">
        <v>1</v>
      </c>
      <c r="F3" s="4">
        <f t="shared" ref="F3:F66" si="0">D3-C3+1</f>
        <v>888</v>
      </c>
      <c r="G3" s="10" t="s">
        <v>12</v>
      </c>
      <c r="H3" s="1" t="s">
        <v>5</v>
      </c>
      <c r="I3" s="20"/>
      <c r="J3" s="21" t="s">
        <v>240</v>
      </c>
      <c r="K3" s="21" t="s">
        <v>84</v>
      </c>
    </row>
    <row r="4" spans="1:11" x14ac:dyDescent="0.25">
      <c r="A4" s="3" t="s">
        <v>237</v>
      </c>
      <c r="B4" s="3" t="s">
        <v>87</v>
      </c>
      <c r="C4" s="10">
        <v>897</v>
      </c>
      <c r="D4" s="10">
        <v>1340</v>
      </c>
      <c r="E4" s="6" t="s">
        <v>1</v>
      </c>
      <c r="F4" s="4">
        <f t="shared" si="0"/>
        <v>444</v>
      </c>
      <c r="G4" s="10" t="s">
        <v>12</v>
      </c>
      <c r="H4" s="1" t="s">
        <v>5</v>
      </c>
      <c r="I4" s="20"/>
      <c r="J4" s="21" t="s">
        <v>241</v>
      </c>
      <c r="K4" s="21" t="s">
        <v>85</v>
      </c>
    </row>
    <row r="5" spans="1:11" x14ac:dyDescent="0.25">
      <c r="A5" s="3" t="s">
        <v>237</v>
      </c>
      <c r="B5" s="3" t="s">
        <v>88</v>
      </c>
      <c r="C5" s="10">
        <v>1514</v>
      </c>
      <c r="D5" s="10">
        <v>1870</v>
      </c>
      <c r="E5" s="6" t="s">
        <v>1</v>
      </c>
      <c r="F5" s="4">
        <f t="shared" si="0"/>
        <v>357</v>
      </c>
      <c r="G5" s="10" t="s">
        <v>12</v>
      </c>
      <c r="H5" s="29" t="s">
        <v>13</v>
      </c>
      <c r="I5" s="22"/>
      <c r="J5" s="10" t="s">
        <v>242</v>
      </c>
      <c r="K5" s="10" t="s">
        <v>60</v>
      </c>
    </row>
    <row r="6" spans="1:11" x14ac:dyDescent="0.25">
      <c r="A6" s="3" t="s">
        <v>237</v>
      </c>
      <c r="B6" s="3" t="s">
        <v>89</v>
      </c>
      <c r="C6" s="10">
        <v>1867</v>
      </c>
      <c r="D6" s="10">
        <v>2844</v>
      </c>
      <c r="E6" s="6" t="s">
        <v>0</v>
      </c>
      <c r="F6" s="4">
        <f t="shared" si="0"/>
        <v>978</v>
      </c>
      <c r="G6" s="10" t="s">
        <v>12</v>
      </c>
      <c r="H6" s="29" t="s">
        <v>13</v>
      </c>
      <c r="I6" s="22"/>
      <c r="J6" s="10" t="s">
        <v>243</v>
      </c>
      <c r="K6" s="10" t="s">
        <v>14</v>
      </c>
    </row>
    <row r="7" spans="1:11" x14ac:dyDescent="0.25">
      <c r="A7" s="3" t="s">
        <v>237</v>
      </c>
      <c r="B7" s="3" t="s">
        <v>90</v>
      </c>
      <c r="C7" s="10">
        <v>2869</v>
      </c>
      <c r="D7" s="10">
        <v>3150</v>
      </c>
      <c r="E7" s="6" t="s">
        <v>0</v>
      </c>
      <c r="F7" s="4">
        <f t="shared" si="0"/>
        <v>282</v>
      </c>
      <c r="G7" s="10" t="s">
        <v>12</v>
      </c>
      <c r="H7" s="29" t="s">
        <v>13</v>
      </c>
      <c r="I7" s="22"/>
      <c r="J7" s="10"/>
      <c r="K7" s="10" t="s">
        <v>61</v>
      </c>
    </row>
    <row r="8" spans="1:11" x14ac:dyDescent="0.25">
      <c r="A8" s="3" t="s">
        <v>237</v>
      </c>
      <c r="B8" s="3" t="s">
        <v>91</v>
      </c>
      <c r="C8" s="10">
        <v>3247</v>
      </c>
      <c r="D8" s="10">
        <v>3909</v>
      </c>
      <c r="E8" s="6" t="s">
        <v>0</v>
      </c>
      <c r="F8" s="4">
        <f t="shared" si="0"/>
        <v>663</v>
      </c>
      <c r="G8" s="10" t="s">
        <v>12</v>
      </c>
      <c r="H8" s="29" t="s">
        <v>13</v>
      </c>
      <c r="I8" s="22"/>
      <c r="J8" s="10" t="s">
        <v>244</v>
      </c>
      <c r="K8" s="10" t="s">
        <v>62</v>
      </c>
    </row>
    <row r="9" spans="1:11" x14ac:dyDescent="0.25">
      <c r="A9" s="3" t="s">
        <v>237</v>
      </c>
      <c r="B9" s="3" t="s">
        <v>182</v>
      </c>
      <c r="C9" s="10">
        <v>4228</v>
      </c>
      <c r="D9" s="10">
        <v>4893</v>
      </c>
      <c r="E9" s="6" t="s">
        <v>1</v>
      </c>
      <c r="F9" s="4">
        <f t="shared" si="0"/>
        <v>666</v>
      </c>
      <c r="G9" s="10" t="s">
        <v>12</v>
      </c>
      <c r="H9" s="29" t="s">
        <v>13</v>
      </c>
      <c r="I9" s="22"/>
      <c r="J9" s="10" t="s">
        <v>245</v>
      </c>
      <c r="K9" s="10" t="s">
        <v>15</v>
      </c>
    </row>
    <row r="10" spans="1:11" x14ac:dyDescent="0.25">
      <c r="A10" s="3" t="s">
        <v>237</v>
      </c>
      <c r="B10" s="3" t="s">
        <v>183</v>
      </c>
      <c r="C10" s="10">
        <v>4984</v>
      </c>
      <c r="D10" s="10">
        <v>5803</v>
      </c>
      <c r="E10" s="6" t="s">
        <v>16</v>
      </c>
      <c r="F10" s="4">
        <f t="shared" si="0"/>
        <v>820</v>
      </c>
      <c r="G10" s="7" t="s">
        <v>17</v>
      </c>
      <c r="H10" s="23" t="s">
        <v>314</v>
      </c>
      <c r="I10" s="11" t="s">
        <v>18</v>
      </c>
      <c r="J10" s="11" t="s">
        <v>18</v>
      </c>
      <c r="K10" s="11" t="s">
        <v>19</v>
      </c>
    </row>
    <row r="11" spans="1:11" x14ac:dyDescent="0.25">
      <c r="A11" s="3" t="s">
        <v>237</v>
      </c>
      <c r="B11" s="3" t="s">
        <v>92</v>
      </c>
      <c r="C11" s="10">
        <v>4984</v>
      </c>
      <c r="D11" s="10">
        <v>4997</v>
      </c>
      <c r="E11" s="6" t="s">
        <v>16</v>
      </c>
      <c r="F11" s="4">
        <f t="shared" si="0"/>
        <v>14</v>
      </c>
      <c r="G11" s="7" t="s">
        <v>20</v>
      </c>
      <c r="H11" s="23" t="s">
        <v>314</v>
      </c>
      <c r="I11" s="11" t="s">
        <v>18</v>
      </c>
      <c r="J11" s="11" t="s">
        <v>246</v>
      </c>
      <c r="K11" s="11" t="s">
        <v>21</v>
      </c>
    </row>
    <row r="12" spans="1:11" x14ac:dyDescent="0.25">
      <c r="A12" s="3" t="s">
        <v>237</v>
      </c>
      <c r="B12" s="3" t="s">
        <v>93</v>
      </c>
      <c r="C12" s="10">
        <v>5036</v>
      </c>
      <c r="D12" s="10">
        <v>5740</v>
      </c>
      <c r="E12" s="6" t="s">
        <v>0</v>
      </c>
      <c r="F12" s="4">
        <f t="shared" si="0"/>
        <v>705</v>
      </c>
      <c r="G12" s="10" t="s">
        <v>12</v>
      </c>
      <c r="H12" s="23" t="s">
        <v>314</v>
      </c>
      <c r="I12" s="11" t="s">
        <v>18</v>
      </c>
      <c r="J12" s="11" t="s">
        <v>247</v>
      </c>
      <c r="K12" s="11" t="s">
        <v>22</v>
      </c>
    </row>
    <row r="13" spans="1:11" x14ac:dyDescent="0.25">
      <c r="A13" s="3" t="s">
        <v>237</v>
      </c>
      <c r="B13" s="3" t="s">
        <v>94</v>
      </c>
      <c r="C13" s="10">
        <v>5790</v>
      </c>
      <c r="D13" s="10">
        <v>5803</v>
      </c>
      <c r="E13" s="6" t="s">
        <v>16</v>
      </c>
      <c r="F13" s="4">
        <f t="shared" si="0"/>
        <v>14</v>
      </c>
      <c r="G13" s="7" t="s">
        <v>20</v>
      </c>
      <c r="H13" s="23" t="s">
        <v>314</v>
      </c>
      <c r="I13" s="11" t="s">
        <v>18</v>
      </c>
      <c r="J13" s="11" t="s">
        <v>248</v>
      </c>
      <c r="K13" s="11" t="s">
        <v>23</v>
      </c>
    </row>
    <row r="14" spans="1:11" s="25" customFormat="1" x14ac:dyDescent="0.25">
      <c r="A14" s="3" t="s">
        <v>237</v>
      </c>
      <c r="B14" s="3" t="s">
        <v>95</v>
      </c>
      <c r="C14" s="18">
        <v>5804</v>
      </c>
      <c r="D14" s="18">
        <v>5944</v>
      </c>
      <c r="E14" s="6" t="s">
        <v>1</v>
      </c>
      <c r="F14" s="4">
        <f t="shared" si="0"/>
        <v>141</v>
      </c>
      <c r="G14" s="7" t="s">
        <v>65</v>
      </c>
      <c r="H14" s="23" t="s">
        <v>314</v>
      </c>
      <c r="I14" s="23"/>
      <c r="J14" s="23" t="s">
        <v>249</v>
      </c>
      <c r="K14" s="24" t="s">
        <v>315</v>
      </c>
    </row>
    <row r="15" spans="1:11" x14ac:dyDescent="0.25">
      <c r="A15" s="3" t="s">
        <v>237</v>
      </c>
      <c r="B15" s="3" t="s">
        <v>96</v>
      </c>
      <c r="C15" s="10">
        <v>5974</v>
      </c>
      <c r="D15" s="10">
        <v>6492</v>
      </c>
      <c r="E15" s="6" t="s">
        <v>0</v>
      </c>
      <c r="F15" s="4">
        <f t="shared" si="0"/>
        <v>519</v>
      </c>
      <c r="G15" s="10" t="s">
        <v>12</v>
      </c>
      <c r="H15" s="23" t="s">
        <v>314</v>
      </c>
      <c r="I15" s="23"/>
      <c r="J15" s="23" t="s">
        <v>250</v>
      </c>
      <c r="K15" s="24" t="s">
        <v>163</v>
      </c>
    </row>
    <row r="16" spans="1:11" x14ac:dyDescent="0.25">
      <c r="A16" s="3" t="s">
        <v>237</v>
      </c>
      <c r="B16" s="3" t="s">
        <v>97</v>
      </c>
      <c r="C16" s="10">
        <v>6753</v>
      </c>
      <c r="D16" s="10">
        <v>7013</v>
      </c>
      <c r="E16" s="6" t="s">
        <v>0</v>
      </c>
      <c r="F16" s="4">
        <f t="shared" si="0"/>
        <v>261</v>
      </c>
      <c r="G16" s="10" t="s">
        <v>4</v>
      </c>
      <c r="H16" s="23" t="s">
        <v>314</v>
      </c>
      <c r="I16" s="23"/>
      <c r="J16" s="23"/>
      <c r="K16" s="24" t="s">
        <v>164</v>
      </c>
    </row>
    <row r="17" spans="1:11" x14ac:dyDescent="0.25">
      <c r="A17" s="3" t="s">
        <v>237</v>
      </c>
      <c r="B17" s="3" t="s">
        <v>98</v>
      </c>
      <c r="C17" s="10">
        <v>7223</v>
      </c>
      <c r="D17" s="10">
        <v>7597</v>
      </c>
      <c r="E17" s="6" t="s">
        <v>1</v>
      </c>
      <c r="F17" s="4">
        <f t="shared" si="0"/>
        <v>375</v>
      </c>
      <c r="G17" s="10" t="s">
        <v>12</v>
      </c>
      <c r="H17" s="23" t="s">
        <v>314</v>
      </c>
      <c r="I17" s="23"/>
      <c r="J17" s="23" t="s">
        <v>251</v>
      </c>
      <c r="K17" s="24" t="s">
        <v>165</v>
      </c>
    </row>
    <row r="18" spans="1:11" x14ac:dyDescent="0.25">
      <c r="A18" s="3" t="s">
        <v>237</v>
      </c>
      <c r="B18" s="3" t="s">
        <v>99</v>
      </c>
      <c r="C18" s="10">
        <v>8133</v>
      </c>
      <c r="D18" s="10">
        <v>8378</v>
      </c>
      <c r="E18" s="6" t="s">
        <v>1</v>
      </c>
      <c r="F18" s="4">
        <f t="shared" si="0"/>
        <v>246</v>
      </c>
      <c r="G18" s="10" t="s">
        <v>4</v>
      </c>
      <c r="H18" s="23" t="s">
        <v>314</v>
      </c>
      <c r="I18" s="23"/>
      <c r="J18" s="23"/>
      <c r="K18" s="24" t="s">
        <v>166</v>
      </c>
    </row>
    <row r="19" spans="1:11" x14ac:dyDescent="0.25">
      <c r="A19" s="3" t="s">
        <v>237</v>
      </c>
      <c r="B19" s="3" t="s">
        <v>100</v>
      </c>
      <c r="C19" s="10">
        <v>8458</v>
      </c>
      <c r="D19" s="10">
        <v>8733</v>
      </c>
      <c r="E19" s="6" t="s">
        <v>0</v>
      </c>
      <c r="F19" s="4">
        <f t="shared" si="0"/>
        <v>276</v>
      </c>
      <c r="G19" s="10" t="s">
        <v>12</v>
      </c>
      <c r="H19" s="23" t="s">
        <v>314</v>
      </c>
      <c r="I19" s="23"/>
      <c r="J19" s="23"/>
      <c r="K19" s="24" t="s">
        <v>166</v>
      </c>
    </row>
    <row r="20" spans="1:11" x14ac:dyDescent="0.25">
      <c r="A20" s="3" t="s">
        <v>237</v>
      </c>
      <c r="B20" s="3" t="s">
        <v>101</v>
      </c>
      <c r="C20" s="10">
        <v>8894</v>
      </c>
      <c r="D20" s="10">
        <v>9175</v>
      </c>
      <c r="E20" s="10" t="s">
        <v>0</v>
      </c>
      <c r="F20" s="4">
        <f t="shared" si="0"/>
        <v>282</v>
      </c>
      <c r="G20" s="10" t="s">
        <v>12</v>
      </c>
      <c r="H20" s="23" t="s">
        <v>314</v>
      </c>
      <c r="I20" s="23"/>
      <c r="J20" s="23"/>
      <c r="K20" s="24" t="s">
        <v>167</v>
      </c>
    </row>
    <row r="21" spans="1:11" x14ac:dyDescent="0.25">
      <c r="A21" s="3" t="s">
        <v>237</v>
      </c>
      <c r="B21" s="3" t="s">
        <v>102</v>
      </c>
      <c r="C21" s="10">
        <v>9243</v>
      </c>
      <c r="D21" s="10">
        <v>9515</v>
      </c>
      <c r="E21" s="10" t="s">
        <v>0</v>
      </c>
      <c r="F21" s="4">
        <f t="shared" si="0"/>
        <v>273</v>
      </c>
      <c r="G21" s="10" t="s">
        <v>12</v>
      </c>
      <c r="H21" s="23" t="s">
        <v>314</v>
      </c>
      <c r="I21" s="23"/>
      <c r="J21" s="23" t="s">
        <v>252</v>
      </c>
      <c r="K21" s="24" t="s">
        <v>168</v>
      </c>
    </row>
    <row r="22" spans="1:11" x14ac:dyDescent="0.25">
      <c r="A22" s="3" t="s">
        <v>237</v>
      </c>
      <c r="B22" s="3" t="s">
        <v>103</v>
      </c>
      <c r="C22" s="10">
        <v>9969</v>
      </c>
      <c r="D22" s="10">
        <v>10715</v>
      </c>
      <c r="E22" s="10" t="s">
        <v>0</v>
      </c>
      <c r="F22" s="4">
        <f t="shared" si="0"/>
        <v>747</v>
      </c>
      <c r="G22" s="10" t="s">
        <v>12</v>
      </c>
      <c r="H22" s="23" t="s">
        <v>314</v>
      </c>
      <c r="I22" s="23"/>
      <c r="J22" s="23"/>
      <c r="K22" s="24" t="s">
        <v>169</v>
      </c>
    </row>
    <row r="23" spans="1:11" x14ac:dyDescent="0.25">
      <c r="A23" s="3" t="s">
        <v>237</v>
      </c>
      <c r="B23" s="3" t="s">
        <v>104</v>
      </c>
      <c r="C23" s="10">
        <v>10708</v>
      </c>
      <c r="D23" s="10">
        <v>11310</v>
      </c>
      <c r="E23" s="10" t="s">
        <v>0</v>
      </c>
      <c r="F23" s="4">
        <f t="shared" si="0"/>
        <v>603</v>
      </c>
      <c r="G23" s="10" t="s">
        <v>12</v>
      </c>
      <c r="H23" s="23" t="s">
        <v>314</v>
      </c>
      <c r="I23" s="23"/>
      <c r="J23" s="23"/>
      <c r="K23" s="24" t="s">
        <v>170</v>
      </c>
    </row>
    <row r="24" spans="1:11" x14ac:dyDescent="0.25">
      <c r="A24" s="3" t="s">
        <v>237</v>
      </c>
      <c r="B24" s="3" t="s">
        <v>105</v>
      </c>
      <c r="C24" s="10">
        <v>11778</v>
      </c>
      <c r="D24" s="10">
        <v>12248</v>
      </c>
      <c r="E24" s="10" t="s">
        <v>1</v>
      </c>
      <c r="F24" s="4">
        <f t="shared" si="0"/>
        <v>471</v>
      </c>
      <c r="G24" s="10" t="s">
        <v>12</v>
      </c>
      <c r="H24" s="23" t="s">
        <v>314</v>
      </c>
      <c r="I24" s="23"/>
      <c r="J24" s="23"/>
      <c r="K24" s="24" t="s">
        <v>171</v>
      </c>
    </row>
    <row r="25" spans="1:11" x14ac:dyDescent="0.25">
      <c r="A25" s="3" t="s">
        <v>237</v>
      </c>
      <c r="B25" s="3" t="s">
        <v>106</v>
      </c>
      <c r="C25" s="10">
        <v>12380</v>
      </c>
      <c r="D25" s="10">
        <v>12577</v>
      </c>
      <c r="E25" s="10" t="s">
        <v>0</v>
      </c>
      <c r="F25" s="4">
        <f t="shared" si="0"/>
        <v>198</v>
      </c>
      <c r="G25" s="10" t="s">
        <v>12</v>
      </c>
      <c r="H25" s="23" t="s">
        <v>314</v>
      </c>
      <c r="I25" s="23"/>
      <c r="J25" s="23"/>
      <c r="K25" s="24" t="s">
        <v>164</v>
      </c>
    </row>
    <row r="26" spans="1:11" x14ac:dyDescent="0.25">
      <c r="A26" s="3" t="s">
        <v>237</v>
      </c>
      <c r="B26" s="3" t="s">
        <v>107</v>
      </c>
      <c r="C26" s="10">
        <v>12574</v>
      </c>
      <c r="D26" s="10">
        <v>12864</v>
      </c>
      <c r="E26" s="10" t="s">
        <v>0</v>
      </c>
      <c r="F26" s="4">
        <f t="shared" si="0"/>
        <v>291</v>
      </c>
      <c r="G26" s="10" t="s">
        <v>12</v>
      </c>
      <c r="H26" s="23" t="s">
        <v>314</v>
      </c>
      <c r="I26" s="23"/>
      <c r="J26" s="23"/>
      <c r="K26" s="24" t="s">
        <v>164</v>
      </c>
    </row>
    <row r="27" spans="1:11" x14ac:dyDescent="0.25">
      <c r="A27" s="3" t="s">
        <v>237</v>
      </c>
      <c r="B27" s="3" t="s">
        <v>108</v>
      </c>
      <c r="C27" s="10">
        <v>12926</v>
      </c>
      <c r="D27" s="10">
        <v>13357</v>
      </c>
      <c r="E27" s="10" t="s">
        <v>0</v>
      </c>
      <c r="F27" s="4">
        <f t="shared" si="0"/>
        <v>432</v>
      </c>
      <c r="G27" s="10" t="s">
        <v>12</v>
      </c>
      <c r="H27" s="23" t="s">
        <v>314</v>
      </c>
      <c r="I27" s="23"/>
      <c r="J27" s="23"/>
      <c r="K27" s="24" t="s">
        <v>164</v>
      </c>
    </row>
    <row r="28" spans="1:11" x14ac:dyDescent="0.25">
      <c r="A28" s="3" t="s">
        <v>237</v>
      </c>
      <c r="B28" s="3" t="s">
        <v>109</v>
      </c>
      <c r="C28" s="10">
        <v>13430</v>
      </c>
      <c r="D28" s="10">
        <v>14443</v>
      </c>
      <c r="E28" s="10" t="s">
        <v>0</v>
      </c>
      <c r="F28" s="4">
        <f t="shared" si="0"/>
        <v>1014</v>
      </c>
      <c r="G28" s="10" t="s">
        <v>12</v>
      </c>
      <c r="H28" s="23" t="s">
        <v>314</v>
      </c>
      <c r="I28" s="23"/>
      <c r="J28" s="23" t="s">
        <v>253</v>
      </c>
      <c r="K28" s="24" t="s">
        <v>172</v>
      </c>
    </row>
    <row r="29" spans="1:11" x14ac:dyDescent="0.25">
      <c r="A29" s="3" t="s">
        <v>237</v>
      </c>
      <c r="B29" s="3" t="s">
        <v>110</v>
      </c>
      <c r="C29" s="10">
        <v>14519</v>
      </c>
      <c r="D29" s="10">
        <v>14686</v>
      </c>
      <c r="E29" s="6" t="s">
        <v>1</v>
      </c>
      <c r="F29" s="4">
        <f t="shared" si="0"/>
        <v>168</v>
      </c>
      <c r="G29" s="10" t="s">
        <v>12</v>
      </c>
      <c r="H29" s="23" t="s">
        <v>314</v>
      </c>
      <c r="I29" s="23"/>
      <c r="J29" s="23"/>
      <c r="K29" s="24" t="s">
        <v>164</v>
      </c>
    </row>
    <row r="30" spans="1:11" x14ac:dyDescent="0.25">
      <c r="A30" s="3" t="s">
        <v>237</v>
      </c>
      <c r="B30" s="3" t="s">
        <v>184</v>
      </c>
      <c r="C30" s="10">
        <v>14891</v>
      </c>
      <c r="D30" s="10">
        <v>15859</v>
      </c>
      <c r="E30" s="6" t="s">
        <v>0</v>
      </c>
      <c r="F30" s="4">
        <f t="shared" si="0"/>
        <v>969</v>
      </c>
      <c r="G30" s="10" t="s">
        <v>12</v>
      </c>
      <c r="H30" s="23" t="s">
        <v>314</v>
      </c>
      <c r="I30" s="23"/>
      <c r="J30" s="23" t="s">
        <v>254</v>
      </c>
      <c r="K30" s="24" t="s">
        <v>173</v>
      </c>
    </row>
    <row r="31" spans="1:11" x14ac:dyDescent="0.25">
      <c r="A31" s="3" t="s">
        <v>237</v>
      </c>
      <c r="B31" s="3" t="s">
        <v>185</v>
      </c>
      <c r="C31" s="10">
        <v>15856</v>
      </c>
      <c r="D31" s="10">
        <v>16560</v>
      </c>
      <c r="E31" s="6" t="s">
        <v>0</v>
      </c>
      <c r="F31" s="4">
        <f t="shared" si="0"/>
        <v>705</v>
      </c>
      <c r="G31" s="10" t="s">
        <v>12</v>
      </c>
      <c r="H31" s="23" t="s">
        <v>314</v>
      </c>
      <c r="I31" s="23"/>
      <c r="J31" s="23" t="s">
        <v>255</v>
      </c>
      <c r="K31" s="24" t="s">
        <v>174</v>
      </c>
    </row>
    <row r="32" spans="1:11" x14ac:dyDescent="0.25">
      <c r="A32" s="3" t="s">
        <v>237</v>
      </c>
      <c r="B32" s="3" t="s">
        <v>111</v>
      </c>
      <c r="C32" s="10">
        <v>16701</v>
      </c>
      <c r="D32" s="10">
        <v>17240</v>
      </c>
      <c r="E32" s="6" t="s">
        <v>0</v>
      </c>
      <c r="F32" s="4">
        <f t="shared" si="0"/>
        <v>540</v>
      </c>
      <c r="G32" s="10" t="s">
        <v>12</v>
      </c>
      <c r="H32" s="23" t="s">
        <v>314</v>
      </c>
      <c r="I32" s="23"/>
      <c r="J32" s="23" t="s">
        <v>256</v>
      </c>
      <c r="K32" s="24" t="s">
        <v>175</v>
      </c>
    </row>
    <row r="33" spans="1:11" x14ac:dyDescent="0.25">
      <c r="A33" s="3" t="s">
        <v>237</v>
      </c>
      <c r="B33" s="3" t="s">
        <v>186</v>
      </c>
      <c r="C33" s="10">
        <v>17242</v>
      </c>
      <c r="D33" s="10">
        <v>17685</v>
      </c>
      <c r="E33" s="6" t="s">
        <v>0</v>
      </c>
      <c r="F33" s="4">
        <f t="shared" si="0"/>
        <v>444</v>
      </c>
      <c r="G33" s="10" t="s">
        <v>12</v>
      </c>
      <c r="H33" s="23" t="s">
        <v>314</v>
      </c>
      <c r="I33" s="23"/>
      <c r="J33" s="23" t="s">
        <v>257</v>
      </c>
      <c r="K33" s="24" t="s">
        <v>176</v>
      </c>
    </row>
    <row r="34" spans="1:11" x14ac:dyDescent="0.25">
      <c r="A34" s="3" t="s">
        <v>237</v>
      </c>
      <c r="B34" s="3" t="s">
        <v>112</v>
      </c>
      <c r="C34" s="10">
        <v>17939</v>
      </c>
      <c r="D34" s="10">
        <v>17948</v>
      </c>
      <c r="E34" s="6" t="s">
        <v>25</v>
      </c>
      <c r="F34" s="4">
        <f t="shared" si="0"/>
        <v>10</v>
      </c>
      <c r="G34" s="7" t="s">
        <v>20</v>
      </c>
      <c r="H34" s="23" t="s">
        <v>314</v>
      </c>
      <c r="I34" s="26" t="s">
        <v>26</v>
      </c>
      <c r="J34" s="26" t="s">
        <v>259</v>
      </c>
      <c r="K34" s="26" t="s">
        <v>319</v>
      </c>
    </row>
    <row r="35" spans="1:11" x14ac:dyDescent="0.25">
      <c r="A35" s="3" t="s">
        <v>237</v>
      </c>
      <c r="B35" s="3" t="s">
        <v>113</v>
      </c>
      <c r="C35" s="10">
        <v>17949</v>
      </c>
      <c r="D35" s="10">
        <v>19176</v>
      </c>
      <c r="E35" s="6" t="s">
        <v>16</v>
      </c>
      <c r="F35" s="4">
        <f t="shared" si="0"/>
        <v>1228</v>
      </c>
      <c r="G35" s="7" t="s">
        <v>17</v>
      </c>
      <c r="H35" s="23" t="s">
        <v>314</v>
      </c>
      <c r="I35" s="26" t="s">
        <v>26</v>
      </c>
      <c r="J35" s="26" t="s">
        <v>177</v>
      </c>
      <c r="K35" s="26" t="s">
        <v>178</v>
      </c>
    </row>
    <row r="36" spans="1:11" x14ac:dyDescent="0.25">
      <c r="A36" s="3" t="s">
        <v>237</v>
      </c>
      <c r="B36" s="3" t="s">
        <v>114</v>
      </c>
      <c r="C36" s="10">
        <v>17949</v>
      </c>
      <c r="D36" s="10">
        <v>17965</v>
      </c>
      <c r="E36" s="6" t="s">
        <v>16</v>
      </c>
      <c r="F36" s="4">
        <f t="shared" si="0"/>
        <v>17</v>
      </c>
      <c r="G36" s="7" t="s">
        <v>20</v>
      </c>
      <c r="H36" s="23" t="s">
        <v>314</v>
      </c>
      <c r="I36" s="26" t="s">
        <v>26</v>
      </c>
      <c r="J36" s="26" t="s">
        <v>258</v>
      </c>
      <c r="K36" s="26" t="s">
        <v>179</v>
      </c>
    </row>
    <row r="37" spans="1:11" x14ac:dyDescent="0.25">
      <c r="A37" s="3" t="s">
        <v>237</v>
      </c>
      <c r="B37" s="3" t="s">
        <v>115</v>
      </c>
      <c r="C37" s="10">
        <v>17968</v>
      </c>
      <c r="D37" s="10">
        <v>19089</v>
      </c>
      <c r="E37" s="6" t="s">
        <v>0</v>
      </c>
      <c r="F37" s="4">
        <f t="shared" si="0"/>
        <v>1122</v>
      </c>
      <c r="G37" s="10" t="s">
        <v>12</v>
      </c>
      <c r="H37" s="23" t="s">
        <v>314</v>
      </c>
      <c r="I37" s="26" t="s">
        <v>26</v>
      </c>
      <c r="J37" s="26" t="s">
        <v>260</v>
      </c>
      <c r="K37" s="26" t="s">
        <v>180</v>
      </c>
    </row>
    <row r="38" spans="1:11" x14ac:dyDescent="0.25">
      <c r="A38" s="3" t="s">
        <v>237</v>
      </c>
      <c r="B38" s="3" t="s">
        <v>187</v>
      </c>
      <c r="C38" s="10">
        <v>19160</v>
      </c>
      <c r="D38" s="10">
        <v>19176</v>
      </c>
      <c r="E38" s="6" t="s">
        <v>16</v>
      </c>
      <c r="F38" s="4">
        <f t="shared" si="0"/>
        <v>17</v>
      </c>
      <c r="G38" s="7" t="s">
        <v>20</v>
      </c>
      <c r="H38" s="23" t="s">
        <v>314</v>
      </c>
      <c r="I38" s="26" t="s">
        <v>26</v>
      </c>
      <c r="J38" s="26" t="s">
        <v>261</v>
      </c>
      <c r="K38" s="26" t="s">
        <v>181</v>
      </c>
    </row>
    <row r="39" spans="1:11" x14ac:dyDescent="0.25">
      <c r="A39" s="3" t="s">
        <v>237</v>
      </c>
      <c r="B39" s="3" t="s">
        <v>188</v>
      </c>
      <c r="C39" s="10">
        <v>19177</v>
      </c>
      <c r="D39" s="10">
        <v>19186</v>
      </c>
      <c r="E39" s="6" t="s">
        <v>25</v>
      </c>
      <c r="F39" s="4">
        <f t="shared" si="0"/>
        <v>10</v>
      </c>
      <c r="G39" s="7" t="s">
        <v>20</v>
      </c>
      <c r="H39" s="23" t="s">
        <v>314</v>
      </c>
      <c r="I39" s="26" t="s">
        <v>26</v>
      </c>
      <c r="J39" s="26" t="s">
        <v>262</v>
      </c>
      <c r="K39" s="26" t="s">
        <v>319</v>
      </c>
    </row>
    <row r="40" spans="1:11" x14ac:dyDescent="0.25">
      <c r="A40" s="3" t="s">
        <v>237</v>
      </c>
      <c r="B40" s="3" t="s">
        <v>189</v>
      </c>
      <c r="C40" s="10">
        <v>19250</v>
      </c>
      <c r="D40" s="10">
        <v>21854</v>
      </c>
      <c r="E40" s="6" t="s">
        <v>16</v>
      </c>
      <c r="F40" s="4">
        <f t="shared" si="0"/>
        <v>2605</v>
      </c>
      <c r="G40" s="7" t="s">
        <v>17</v>
      </c>
      <c r="H40" s="23" t="s">
        <v>314</v>
      </c>
      <c r="I40" s="9" t="s">
        <v>27</v>
      </c>
      <c r="J40" s="9" t="s">
        <v>27</v>
      </c>
      <c r="K40" s="9" t="s">
        <v>28</v>
      </c>
    </row>
    <row r="41" spans="1:11" x14ac:dyDescent="0.25">
      <c r="A41" s="3" t="s">
        <v>237</v>
      </c>
      <c r="B41" s="3" t="s">
        <v>116</v>
      </c>
      <c r="C41" s="10">
        <v>19250</v>
      </c>
      <c r="D41" s="10">
        <v>19276</v>
      </c>
      <c r="E41" s="6" t="s">
        <v>16</v>
      </c>
      <c r="F41" s="4">
        <f t="shared" si="0"/>
        <v>27</v>
      </c>
      <c r="G41" s="7" t="s">
        <v>20</v>
      </c>
      <c r="H41" s="23" t="s">
        <v>314</v>
      </c>
      <c r="I41" s="9" t="s">
        <v>27</v>
      </c>
      <c r="J41" s="9" t="s">
        <v>263</v>
      </c>
      <c r="K41" s="9" t="s">
        <v>29</v>
      </c>
    </row>
    <row r="42" spans="1:11" x14ac:dyDescent="0.25">
      <c r="A42" s="3" t="s">
        <v>237</v>
      </c>
      <c r="B42" s="3" t="s">
        <v>117</v>
      </c>
      <c r="C42" s="10">
        <v>19444</v>
      </c>
      <c r="D42" s="10">
        <v>20235</v>
      </c>
      <c r="E42" s="6" t="s">
        <v>0</v>
      </c>
      <c r="F42" s="4">
        <f t="shared" si="0"/>
        <v>792</v>
      </c>
      <c r="G42" s="10" t="s">
        <v>12</v>
      </c>
      <c r="H42" s="23" t="s">
        <v>314</v>
      </c>
      <c r="I42" s="9" t="s">
        <v>27</v>
      </c>
      <c r="J42" s="9" t="s">
        <v>264</v>
      </c>
      <c r="K42" s="9" t="s">
        <v>30</v>
      </c>
    </row>
    <row r="43" spans="1:11" x14ac:dyDescent="0.25">
      <c r="A43" s="3" t="s">
        <v>237</v>
      </c>
      <c r="B43" s="3" t="s">
        <v>118</v>
      </c>
      <c r="C43" s="10">
        <v>20240</v>
      </c>
      <c r="D43" s="10">
        <v>21748</v>
      </c>
      <c r="E43" s="6" t="s">
        <v>0</v>
      </c>
      <c r="F43" s="4">
        <f t="shared" si="0"/>
        <v>1509</v>
      </c>
      <c r="G43" s="10" t="s">
        <v>12</v>
      </c>
      <c r="H43" s="23" t="s">
        <v>314</v>
      </c>
      <c r="I43" s="9" t="s">
        <v>27</v>
      </c>
      <c r="J43" s="9" t="s">
        <v>265</v>
      </c>
      <c r="K43" s="9" t="s">
        <v>31</v>
      </c>
    </row>
    <row r="44" spans="1:11" x14ac:dyDescent="0.25">
      <c r="A44" s="3" t="s">
        <v>237</v>
      </c>
      <c r="B44" s="3" t="s">
        <v>190</v>
      </c>
      <c r="C44" s="10">
        <v>21828</v>
      </c>
      <c r="D44" s="10">
        <v>21854</v>
      </c>
      <c r="E44" s="6" t="s">
        <v>16</v>
      </c>
      <c r="F44" s="4">
        <f t="shared" si="0"/>
        <v>27</v>
      </c>
      <c r="G44" s="7" t="s">
        <v>20</v>
      </c>
      <c r="H44" s="23" t="s">
        <v>314</v>
      </c>
      <c r="I44" s="9" t="s">
        <v>27</v>
      </c>
      <c r="J44" s="9" t="s">
        <v>266</v>
      </c>
      <c r="K44" s="9" t="s">
        <v>32</v>
      </c>
    </row>
    <row r="45" spans="1:11" x14ac:dyDescent="0.25">
      <c r="A45" s="3" t="s">
        <v>237</v>
      </c>
      <c r="B45" s="3" t="s">
        <v>191</v>
      </c>
      <c r="C45" s="10">
        <v>21752</v>
      </c>
      <c r="D45" s="10">
        <v>21928</v>
      </c>
      <c r="E45" s="6" t="s">
        <v>1</v>
      </c>
      <c r="F45" s="4">
        <f t="shared" si="0"/>
        <v>177</v>
      </c>
      <c r="G45" s="10" t="s">
        <v>12</v>
      </c>
      <c r="H45" s="23" t="s">
        <v>314</v>
      </c>
      <c r="I45" s="23"/>
      <c r="J45" s="23" t="s">
        <v>33</v>
      </c>
      <c r="K45" s="23" t="s">
        <v>9</v>
      </c>
    </row>
    <row r="46" spans="1:11" x14ac:dyDescent="0.25">
      <c r="A46" s="3" t="s">
        <v>237</v>
      </c>
      <c r="B46" s="3" t="s">
        <v>192</v>
      </c>
      <c r="C46" s="10">
        <v>22206</v>
      </c>
      <c r="D46" s="10">
        <v>22583</v>
      </c>
      <c r="E46" s="6" t="s">
        <v>1</v>
      </c>
      <c r="F46" s="4">
        <f t="shared" si="0"/>
        <v>378</v>
      </c>
      <c r="G46" s="10" t="s">
        <v>12</v>
      </c>
      <c r="H46" s="23" t="s">
        <v>314</v>
      </c>
      <c r="I46" s="23"/>
      <c r="J46" s="23"/>
      <c r="K46" s="23" t="s">
        <v>24</v>
      </c>
    </row>
    <row r="47" spans="1:11" x14ac:dyDescent="0.25">
      <c r="A47" s="3" t="s">
        <v>237</v>
      </c>
      <c r="B47" s="3" t="s">
        <v>119</v>
      </c>
      <c r="C47" s="10">
        <v>22661</v>
      </c>
      <c r="D47" s="10">
        <v>22852</v>
      </c>
      <c r="E47" s="6" t="s">
        <v>1</v>
      </c>
      <c r="F47" s="4">
        <f t="shared" si="0"/>
        <v>192</v>
      </c>
      <c r="G47" s="10" t="s">
        <v>12</v>
      </c>
      <c r="H47" s="23" t="s">
        <v>314</v>
      </c>
      <c r="I47" s="23"/>
      <c r="J47" s="23"/>
      <c r="K47" s="23" t="s">
        <v>24</v>
      </c>
    </row>
    <row r="48" spans="1:11" x14ac:dyDescent="0.25">
      <c r="A48" s="3" t="s">
        <v>237</v>
      </c>
      <c r="B48" s="3" t="s">
        <v>120</v>
      </c>
      <c r="C48" s="10">
        <v>22885</v>
      </c>
      <c r="D48" s="10">
        <v>23181</v>
      </c>
      <c r="E48" s="6" t="s">
        <v>1</v>
      </c>
      <c r="F48" s="4">
        <f t="shared" si="0"/>
        <v>297</v>
      </c>
      <c r="G48" s="10" t="s">
        <v>12</v>
      </c>
      <c r="H48" s="23" t="s">
        <v>314</v>
      </c>
      <c r="I48" s="23"/>
      <c r="J48" s="23"/>
      <c r="K48" s="23" t="s">
        <v>24</v>
      </c>
    </row>
    <row r="49" spans="1:11" x14ac:dyDescent="0.25">
      <c r="A49" s="3" t="s">
        <v>237</v>
      </c>
      <c r="B49" s="3" t="s">
        <v>121</v>
      </c>
      <c r="C49" s="10">
        <v>23196</v>
      </c>
      <c r="D49" s="10">
        <v>24155</v>
      </c>
      <c r="E49" s="6" t="s">
        <v>0</v>
      </c>
      <c r="F49" s="4">
        <f t="shared" si="0"/>
        <v>960</v>
      </c>
      <c r="G49" s="10" t="s">
        <v>12</v>
      </c>
      <c r="H49" s="23" t="s">
        <v>314</v>
      </c>
      <c r="I49" s="23"/>
      <c r="J49" s="23" t="s">
        <v>267</v>
      </c>
      <c r="K49" s="23" t="s">
        <v>70</v>
      </c>
    </row>
    <row r="50" spans="1:11" x14ac:dyDescent="0.25">
      <c r="A50" s="3" t="s">
        <v>237</v>
      </c>
      <c r="B50" s="3" t="s">
        <v>122</v>
      </c>
      <c r="C50" s="10">
        <v>24162</v>
      </c>
      <c r="D50" s="10">
        <v>24972</v>
      </c>
      <c r="E50" s="6" t="s">
        <v>16</v>
      </c>
      <c r="F50" s="4">
        <f t="shared" si="0"/>
        <v>811</v>
      </c>
      <c r="G50" s="7" t="s">
        <v>17</v>
      </c>
      <c r="H50" s="23" t="s">
        <v>314</v>
      </c>
      <c r="I50" s="12" t="s">
        <v>34</v>
      </c>
      <c r="J50" s="12" t="s">
        <v>34</v>
      </c>
      <c r="K50" s="12" t="s">
        <v>35</v>
      </c>
    </row>
    <row r="51" spans="1:11" x14ac:dyDescent="0.25">
      <c r="A51" s="3" t="s">
        <v>237</v>
      </c>
      <c r="B51" s="3" t="s">
        <v>123</v>
      </c>
      <c r="C51" s="10">
        <v>24162</v>
      </c>
      <c r="D51" s="10">
        <v>24177</v>
      </c>
      <c r="E51" s="6" t="s">
        <v>16</v>
      </c>
      <c r="F51" s="4">
        <f t="shared" si="0"/>
        <v>16</v>
      </c>
      <c r="G51" s="7" t="s">
        <v>20</v>
      </c>
      <c r="H51" s="23" t="s">
        <v>314</v>
      </c>
      <c r="I51" s="12" t="s">
        <v>34</v>
      </c>
      <c r="J51" s="12" t="s">
        <v>268</v>
      </c>
      <c r="K51" s="12" t="s">
        <v>36</v>
      </c>
    </row>
    <row r="52" spans="1:11" x14ac:dyDescent="0.25">
      <c r="A52" s="3" t="s">
        <v>237</v>
      </c>
      <c r="B52" s="3" t="s">
        <v>124</v>
      </c>
      <c r="C52" s="10">
        <v>24214</v>
      </c>
      <c r="D52" s="10">
        <v>24909</v>
      </c>
      <c r="E52" s="6" t="s">
        <v>0</v>
      </c>
      <c r="F52" s="4">
        <f t="shared" si="0"/>
        <v>696</v>
      </c>
      <c r="G52" s="10" t="s">
        <v>12</v>
      </c>
      <c r="H52" s="23" t="s">
        <v>314</v>
      </c>
      <c r="I52" s="12" t="s">
        <v>34</v>
      </c>
      <c r="J52" s="12" t="s">
        <v>269</v>
      </c>
      <c r="K52" s="12" t="s">
        <v>37</v>
      </c>
    </row>
    <row r="53" spans="1:11" x14ac:dyDescent="0.25">
      <c r="A53" s="3" t="s">
        <v>237</v>
      </c>
      <c r="B53" s="3" t="s">
        <v>125</v>
      </c>
      <c r="C53" s="10">
        <v>24957</v>
      </c>
      <c r="D53" s="10">
        <v>24972</v>
      </c>
      <c r="E53" s="6" t="s">
        <v>16</v>
      </c>
      <c r="F53" s="4">
        <f t="shared" si="0"/>
        <v>16</v>
      </c>
      <c r="G53" s="7" t="s">
        <v>20</v>
      </c>
      <c r="H53" s="23" t="s">
        <v>314</v>
      </c>
      <c r="I53" s="15" t="s">
        <v>34</v>
      </c>
      <c r="J53" s="15" t="s">
        <v>38</v>
      </c>
      <c r="K53" s="15" t="s">
        <v>39</v>
      </c>
    </row>
    <row r="54" spans="1:11" x14ac:dyDescent="0.25">
      <c r="A54" s="3" t="s">
        <v>237</v>
      </c>
      <c r="B54" s="3" t="s">
        <v>126</v>
      </c>
      <c r="C54" s="10">
        <v>25220</v>
      </c>
      <c r="D54" s="10">
        <v>25522</v>
      </c>
      <c r="E54" s="6" t="s">
        <v>1</v>
      </c>
      <c r="F54" s="4">
        <f t="shared" si="0"/>
        <v>303</v>
      </c>
      <c r="G54" s="10" t="s">
        <v>12</v>
      </c>
      <c r="H54" s="23" t="s">
        <v>314</v>
      </c>
      <c r="I54" s="23"/>
      <c r="J54" s="23" t="s">
        <v>270</v>
      </c>
      <c r="K54" s="23" t="s">
        <v>9</v>
      </c>
    </row>
    <row r="55" spans="1:11" x14ac:dyDescent="0.25">
      <c r="A55" s="3" t="s">
        <v>237</v>
      </c>
      <c r="B55" s="3" t="s">
        <v>127</v>
      </c>
      <c r="C55" s="10">
        <v>25569</v>
      </c>
      <c r="D55" s="10">
        <v>25617</v>
      </c>
      <c r="E55" s="6" t="s">
        <v>1</v>
      </c>
      <c r="F55" s="4">
        <f t="shared" si="0"/>
        <v>49</v>
      </c>
      <c r="G55" s="7" t="s">
        <v>8</v>
      </c>
      <c r="H55" s="23" t="s">
        <v>314</v>
      </c>
      <c r="I55" s="23" t="s">
        <v>71</v>
      </c>
      <c r="J55" s="23" t="s">
        <v>271</v>
      </c>
      <c r="K55" s="23" t="s">
        <v>78</v>
      </c>
    </row>
    <row r="56" spans="1:11" x14ac:dyDescent="0.25">
      <c r="A56" s="3" t="s">
        <v>237</v>
      </c>
      <c r="B56" s="3" t="s">
        <v>128</v>
      </c>
      <c r="C56" s="10">
        <v>25673</v>
      </c>
      <c r="D56" s="10">
        <v>26293</v>
      </c>
      <c r="E56" s="6" t="s">
        <v>1</v>
      </c>
      <c r="F56" s="4">
        <f t="shared" si="0"/>
        <v>621</v>
      </c>
      <c r="G56" s="10" t="s">
        <v>12</v>
      </c>
      <c r="H56" s="23" t="s">
        <v>314</v>
      </c>
      <c r="I56" s="23" t="s">
        <v>71</v>
      </c>
      <c r="J56" s="23" t="s">
        <v>272</v>
      </c>
      <c r="K56" s="23" t="s">
        <v>77</v>
      </c>
    </row>
    <row r="57" spans="1:11" x14ac:dyDescent="0.25">
      <c r="A57" s="3" t="s">
        <v>237</v>
      </c>
      <c r="B57" s="3" t="s">
        <v>129</v>
      </c>
      <c r="C57" s="10">
        <v>26332</v>
      </c>
      <c r="D57" s="10">
        <v>26559</v>
      </c>
      <c r="E57" s="6" t="s">
        <v>1</v>
      </c>
      <c r="F57" s="4">
        <f t="shared" si="0"/>
        <v>228</v>
      </c>
      <c r="G57" s="10" t="s">
        <v>12</v>
      </c>
      <c r="H57" s="23" t="s">
        <v>314</v>
      </c>
      <c r="I57" s="23" t="s">
        <v>71</v>
      </c>
      <c r="J57" s="23" t="s">
        <v>273</v>
      </c>
      <c r="K57" s="23" t="s">
        <v>76</v>
      </c>
    </row>
    <row r="58" spans="1:11" x14ac:dyDescent="0.25">
      <c r="A58" s="3" t="s">
        <v>237</v>
      </c>
      <c r="B58" s="3" t="s">
        <v>130</v>
      </c>
      <c r="C58" s="10">
        <v>26691</v>
      </c>
      <c r="D58" s="10">
        <v>26975</v>
      </c>
      <c r="E58" s="6" t="s">
        <v>0</v>
      </c>
      <c r="F58" s="4">
        <f t="shared" si="0"/>
        <v>285</v>
      </c>
      <c r="G58" s="10" t="s">
        <v>12</v>
      </c>
      <c r="H58" s="23" t="s">
        <v>314</v>
      </c>
      <c r="I58" s="23"/>
      <c r="J58" s="23" t="s">
        <v>274</v>
      </c>
      <c r="K58" s="23" t="s">
        <v>75</v>
      </c>
    </row>
    <row r="59" spans="1:11" x14ac:dyDescent="0.25">
      <c r="A59" s="3" t="s">
        <v>237</v>
      </c>
      <c r="B59" s="3" t="s">
        <v>131</v>
      </c>
      <c r="C59" s="10">
        <v>26968</v>
      </c>
      <c r="D59" s="10">
        <v>27210</v>
      </c>
      <c r="E59" s="6" t="s">
        <v>0</v>
      </c>
      <c r="F59" s="4">
        <f t="shared" si="0"/>
        <v>243</v>
      </c>
      <c r="G59" s="10" t="s">
        <v>12</v>
      </c>
      <c r="H59" s="23" t="s">
        <v>314</v>
      </c>
      <c r="I59" s="23"/>
      <c r="J59" s="23" t="s">
        <v>275</v>
      </c>
      <c r="K59" s="23" t="s">
        <v>73</v>
      </c>
    </row>
    <row r="60" spans="1:11" x14ac:dyDescent="0.25">
      <c r="A60" s="3" t="s">
        <v>237</v>
      </c>
      <c r="B60" s="3" t="s">
        <v>132</v>
      </c>
      <c r="C60" s="10">
        <v>27734</v>
      </c>
      <c r="D60" s="10">
        <v>27737</v>
      </c>
      <c r="E60" s="6" t="s">
        <v>25</v>
      </c>
      <c r="F60" s="4">
        <f t="shared" si="0"/>
        <v>4</v>
      </c>
      <c r="G60" s="7" t="s">
        <v>20</v>
      </c>
      <c r="H60" s="23" t="s">
        <v>314</v>
      </c>
      <c r="I60" s="13" t="s">
        <v>40</v>
      </c>
      <c r="J60" s="13" t="s">
        <v>277</v>
      </c>
      <c r="K60" s="13" t="s">
        <v>320</v>
      </c>
    </row>
    <row r="61" spans="1:11" x14ac:dyDescent="0.25">
      <c r="A61" s="3" t="s">
        <v>237</v>
      </c>
      <c r="B61" s="3" t="s">
        <v>133</v>
      </c>
      <c r="C61" s="10">
        <v>27738</v>
      </c>
      <c r="D61" s="10">
        <v>28958</v>
      </c>
      <c r="E61" s="6" t="s">
        <v>16</v>
      </c>
      <c r="F61" s="4">
        <f t="shared" si="0"/>
        <v>1221</v>
      </c>
      <c r="G61" s="7" t="s">
        <v>17</v>
      </c>
      <c r="H61" s="23" t="s">
        <v>314</v>
      </c>
      <c r="I61" s="13" t="s">
        <v>40</v>
      </c>
      <c r="J61" s="13" t="s">
        <v>40</v>
      </c>
      <c r="K61" s="13" t="s">
        <v>41</v>
      </c>
    </row>
    <row r="62" spans="1:11" x14ac:dyDescent="0.25">
      <c r="A62" s="3" t="s">
        <v>237</v>
      </c>
      <c r="B62" s="3" t="s">
        <v>134</v>
      </c>
      <c r="C62" s="10">
        <v>27738</v>
      </c>
      <c r="D62" s="10">
        <v>27754</v>
      </c>
      <c r="E62" s="6" t="s">
        <v>16</v>
      </c>
      <c r="F62" s="4">
        <f t="shared" si="0"/>
        <v>17</v>
      </c>
      <c r="G62" s="7" t="s">
        <v>20</v>
      </c>
      <c r="H62" s="23" t="s">
        <v>314</v>
      </c>
      <c r="I62" s="13" t="s">
        <v>40</v>
      </c>
      <c r="J62" s="13" t="s">
        <v>276</v>
      </c>
      <c r="K62" s="13" t="s">
        <v>42</v>
      </c>
    </row>
    <row r="63" spans="1:11" x14ac:dyDescent="0.25">
      <c r="A63" s="3" t="s">
        <v>237</v>
      </c>
      <c r="B63" s="3" t="s">
        <v>135</v>
      </c>
      <c r="C63" s="10">
        <v>27767</v>
      </c>
      <c r="D63" s="10">
        <v>28597</v>
      </c>
      <c r="E63" s="6" t="s">
        <v>0</v>
      </c>
      <c r="F63" s="4">
        <f t="shared" si="0"/>
        <v>831</v>
      </c>
      <c r="G63" s="10" t="s">
        <v>12</v>
      </c>
      <c r="H63" s="23" t="s">
        <v>314</v>
      </c>
      <c r="I63" s="13" t="s">
        <v>40</v>
      </c>
      <c r="J63" s="13" t="s">
        <v>318</v>
      </c>
      <c r="K63" s="13" t="s">
        <v>316</v>
      </c>
    </row>
    <row r="64" spans="1:11" x14ac:dyDescent="0.25">
      <c r="A64" s="3" t="s">
        <v>237</v>
      </c>
      <c r="B64" s="3" t="s">
        <v>136</v>
      </c>
      <c r="C64" s="10">
        <v>28624</v>
      </c>
      <c r="D64" s="10">
        <v>28887</v>
      </c>
      <c r="E64" s="6" t="s">
        <v>0</v>
      </c>
      <c r="F64" s="4">
        <f t="shared" si="0"/>
        <v>264</v>
      </c>
      <c r="G64" s="10" t="s">
        <v>12</v>
      </c>
      <c r="H64" s="23" t="s">
        <v>314</v>
      </c>
      <c r="I64" s="13" t="s">
        <v>40</v>
      </c>
      <c r="J64" s="13" t="s">
        <v>278</v>
      </c>
      <c r="K64" s="13" t="s">
        <v>317</v>
      </c>
    </row>
    <row r="65" spans="1:11" x14ac:dyDescent="0.25">
      <c r="A65" s="3" t="s">
        <v>237</v>
      </c>
      <c r="B65" s="3" t="s">
        <v>137</v>
      </c>
      <c r="C65" s="10">
        <v>28942</v>
      </c>
      <c r="D65" s="10">
        <v>28958</v>
      </c>
      <c r="E65" s="6" t="s">
        <v>16</v>
      </c>
      <c r="F65" s="4">
        <f t="shared" si="0"/>
        <v>17</v>
      </c>
      <c r="G65" s="7" t="s">
        <v>20</v>
      </c>
      <c r="H65" s="23" t="s">
        <v>314</v>
      </c>
      <c r="I65" s="13" t="s">
        <v>40</v>
      </c>
      <c r="J65" s="13" t="s">
        <v>279</v>
      </c>
      <c r="K65" s="13" t="s">
        <v>43</v>
      </c>
    </row>
    <row r="66" spans="1:11" x14ac:dyDescent="0.25">
      <c r="A66" s="3" t="s">
        <v>237</v>
      </c>
      <c r="B66" s="3" t="s">
        <v>138</v>
      </c>
      <c r="C66" s="10">
        <v>28959</v>
      </c>
      <c r="D66" s="10">
        <v>28962</v>
      </c>
      <c r="E66" s="6" t="s">
        <v>25</v>
      </c>
      <c r="F66" s="4">
        <f t="shared" si="0"/>
        <v>4</v>
      </c>
      <c r="G66" s="7" t="s">
        <v>20</v>
      </c>
      <c r="H66" s="23" t="s">
        <v>314</v>
      </c>
      <c r="I66" s="13" t="s">
        <v>40</v>
      </c>
      <c r="J66" s="13" t="s">
        <v>277</v>
      </c>
      <c r="K66" s="13" t="s">
        <v>320</v>
      </c>
    </row>
    <row r="67" spans="1:11" x14ac:dyDescent="0.25">
      <c r="A67" s="3" t="s">
        <v>237</v>
      </c>
      <c r="B67" s="3" t="s">
        <v>139</v>
      </c>
      <c r="C67" s="10">
        <v>29135</v>
      </c>
      <c r="D67" s="10">
        <v>29390</v>
      </c>
      <c r="E67" s="6" t="s">
        <v>44</v>
      </c>
      <c r="F67" s="4">
        <f t="shared" ref="F67:F115" si="1">D67-C67+1</f>
        <v>256</v>
      </c>
      <c r="G67" s="7" t="s">
        <v>17</v>
      </c>
      <c r="H67" s="23" t="s">
        <v>314</v>
      </c>
      <c r="I67" s="14" t="s">
        <v>11</v>
      </c>
      <c r="J67" s="14" t="s">
        <v>45</v>
      </c>
      <c r="K67" s="14" t="s">
        <v>46</v>
      </c>
    </row>
    <row r="68" spans="1:11" x14ac:dyDescent="0.25">
      <c r="A68" s="3" t="s">
        <v>237</v>
      </c>
      <c r="B68" s="3" t="s">
        <v>140</v>
      </c>
      <c r="C68" s="10">
        <v>29135</v>
      </c>
      <c r="D68" s="10">
        <v>29172</v>
      </c>
      <c r="E68" s="6" t="s">
        <v>44</v>
      </c>
      <c r="F68" s="4">
        <f t="shared" si="1"/>
        <v>38</v>
      </c>
      <c r="G68" s="7" t="s">
        <v>20</v>
      </c>
      <c r="H68" s="23" t="s">
        <v>314</v>
      </c>
      <c r="I68" s="14" t="s">
        <v>11</v>
      </c>
      <c r="J68" s="14" t="s">
        <v>280</v>
      </c>
      <c r="K68" s="14" t="s">
        <v>313</v>
      </c>
    </row>
    <row r="69" spans="1:11" x14ac:dyDescent="0.25">
      <c r="A69" s="3" t="s">
        <v>237</v>
      </c>
      <c r="B69" s="3" t="s">
        <v>141</v>
      </c>
      <c r="C69" s="10">
        <v>29353</v>
      </c>
      <c r="D69" s="10">
        <v>29390</v>
      </c>
      <c r="E69" s="6" t="s">
        <v>44</v>
      </c>
      <c r="F69" s="4">
        <f t="shared" si="1"/>
        <v>38</v>
      </c>
      <c r="G69" s="7" t="s">
        <v>20</v>
      </c>
      <c r="H69" s="23" t="s">
        <v>314</v>
      </c>
      <c r="I69" s="14" t="s">
        <v>11</v>
      </c>
      <c r="J69" s="14" t="s">
        <v>281</v>
      </c>
      <c r="K69" s="14" t="s">
        <v>47</v>
      </c>
    </row>
    <row r="70" spans="1:11" x14ac:dyDescent="0.25">
      <c r="A70" s="3" t="s">
        <v>237</v>
      </c>
      <c r="B70" s="3" t="s">
        <v>142</v>
      </c>
      <c r="C70" s="10">
        <v>29391</v>
      </c>
      <c r="D70" s="10">
        <v>29738</v>
      </c>
      <c r="E70" s="6" t="s">
        <v>44</v>
      </c>
      <c r="F70" s="4">
        <f t="shared" si="1"/>
        <v>348</v>
      </c>
      <c r="G70" s="7" t="s">
        <v>65</v>
      </c>
      <c r="H70" s="23" t="s">
        <v>314</v>
      </c>
      <c r="I70" s="23"/>
      <c r="J70" s="23" t="s">
        <v>66</v>
      </c>
      <c r="K70" s="23" t="s">
        <v>322</v>
      </c>
    </row>
    <row r="71" spans="1:11" x14ac:dyDescent="0.25">
      <c r="A71" s="3" t="s">
        <v>237</v>
      </c>
      <c r="B71" s="3" t="s">
        <v>143</v>
      </c>
      <c r="C71" s="10">
        <v>30331</v>
      </c>
      <c r="D71" s="10">
        <v>30456</v>
      </c>
      <c r="E71" s="6" t="s">
        <v>48</v>
      </c>
      <c r="F71" s="4">
        <f t="shared" si="1"/>
        <v>126</v>
      </c>
      <c r="G71" s="10" t="s">
        <v>12</v>
      </c>
      <c r="H71" s="29" t="s">
        <v>13</v>
      </c>
      <c r="I71" s="5"/>
      <c r="J71" s="3" t="s">
        <v>282</v>
      </c>
      <c r="K71" s="3" t="s">
        <v>72</v>
      </c>
    </row>
    <row r="72" spans="1:11" x14ac:dyDescent="0.25">
      <c r="A72" s="3" t="s">
        <v>237</v>
      </c>
      <c r="B72" s="3" t="s">
        <v>144</v>
      </c>
      <c r="C72" s="10">
        <v>30555</v>
      </c>
      <c r="D72" s="10">
        <v>30815</v>
      </c>
      <c r="E72" s="6" t="s">
        <v>0</v>
      </c>
      <c r="F72" s="4">
        <f t="shared" si="1"/>
        <v>261</v>
      </c>
      <c r="G72" s="10" t="s">
        <v>12</v>
      </c>
      <c r="H72" s="29" t="s">
        <v>13</v>
      </c>
      <c r="I72" s="22"/>
      <c r="J72" s="3" t="s">
        <v>283</v>
      </c>
      <c r="K72" s="3" t="s">
        <v>24</v>
      </c>
    </row>
    <row r="73" spans="1:11" x14ac:dyDescent="0.25">
      <c r="A73" s="3" t="s">
        <v>237</v>
      </c>
      <c r="B73" s="3" t="s">
        <v>145</v>
      </c>
      <c r="C73" s="10">
        <v>30787</v>
      </c>
      <c r="D73" s="10">
        <v>30951</v>
      </c>
      <c r="E73" s="6" t="s">
        <v>0</v>
      </c>
      <c r="F73" s="4">
        <f t="shared" si="1"/>
        <v>165</v>
      </c>
      <c r="G73" s="10" t="s">
        <v>12</v>
      </c>
      <c r="H73" s="29" t="s">
        <v>13</v>
      </c>
      <c r="I73" s="22"/>
      <c r="J73" s="3"/>
      <c r="K73" s="3" t="s">
        <v>24</v>
      </c>
    </row>
    <row r="74" spans="1:11" x14ac:dyDescent="0.25">
      <c r="A74" s="3" t="s">
        <v>237</v>
      </c>
      <c r="B74" s="3" t="s">
        <v>146</v>
      </c>
      <c r="C74" s="10">
        <v>30926</v>
      </c>
      <c r="D74" s="10">
        <v>31744</v>
      </c>
      <c r="E74" s="6" t="s">
        <v>0</v>
      </c>
      <c r="F74" s="4">
        <f t="shared" si="1"/>
        <v>819</v>
      </c>
      <c r="G74" s="10" t="s">
        <v>12</v>
      </c>
      <c r="H74" s="29" t="s">
        <v>13</v>
      </c>
      <c r="I74" s="22"/>
      <c r="J74" s="3" t="s">
        <v>284</v>
      </c>
      <c r="K74" s="3" t="s">
        <v>68</v>
      </c>
    </row>
    <row r="75" spans="1:11" x14ac:dyDescent="0.25">
      <c r="A75" s="3" t="s">
        <v>237</v>
      </c>
      <c r="B75" s="3" t="s">
        <v>147</v>
      </c>
      <c r="C75" s="10">
        <v>31747</v>
      </c>
      <c r="D75" s="10">
        <v>31980</v>
      </c>
      <c r="E75" s="6" t="s">
        <v>0</v>
      </c>
      <c r="F75" s="4">
        <f t="shared" si="1"/>
        <v>234</v>
      </c>
      <c r="G75" s="10" t="s">
        <v>12</v>
      </c>
      <c r="H75" s="29" t="s">
        <v>13</v>
      </c>
      <c r="I75" s="22"/>
      <c r="J75" s="3" t="s">
        <v>285</v>
      </c>
      <c r="K75" s="3" t="s">
        <v>49</v>
      </c>
    </row>
    <row r="76" spans="1:11" x14ac:dyDescent="0.25">
      <c r="A76" s="3" t="s">
        <v>237</v>
      </c>
      <c r="B76" s="3" t="s">
        <v>148</v>
      </c>
      <c r="C76" s="10">
        <v>32191</v>
      </c>
      <c r="D76" s="10">
        <v>32460</v>
      </c>
      <c r="E76" s="6" t="s">
        <v>0</v>
      </c>
      <c r="F76" s="4">
        <f t="shared" si="1"/>
        <v>270</v>
      </c>
      <c r="G76" s="10" t="s">
        <v>12</v>
      </c>
      <c r="H76" s="29" t="s">
        <v>13</v>
      </c>
      <c r="I76" s="22"/>
      <c r="J76" s="3" t="s">
        <v>82</v>
      </c>
      <c r="K76" s="3" t="s">
        <v>81</v>
      </c>
    </row>
    <row r="77" spans="1:11" x14ac:dyDescent="0.25">
      <c r="A77" s="3" t="s">
        <v>237</v>
      </c>
      <c r="B77" s="3" t="s">
        <v>149</v>
      </c>
      <c r="C77" s="10">
        <v>32509</v>
      </c>
      <c r="D77" s="10">
        <v>32964</v>
      </c>
      <c r="E77" s="6" t="s">
        <v>0</v>
      </c>
      <c r="F77" s="4">
        <f t="shared" si="1"/>
        <v>456</v>
      </c>
      <c r="G77" s="10" t="s">
        <v>12</v>
      </c>
      <c r="H77" s="29" t="s">
        <v>13</v>
      </c>
      <c r="I77" s="22"/>
      <c r="J77" s="3" t="s">
        <v>286</v>
      </c>
      <c r="K77" s="3" t="s">
        <v>69</v>
      </c>
    </row>
    <row r="78" spans="1:11" x14ac:dyDescent="0.25">
      <c r="A78" s="3" t="s">
        <v>237</v>
      </c>
      <c r="B78" s="3" t="s">
        <v>150</v>
      </c>
      <c r="C78" s="10">
        <v>32983</v>
      </c>
      <c r="D78" s="10">
        <v>33192</v>
      </c>
      <c r="E78" s="6" t="s">
        <v>0</v>
      </c>
      <c r="F78" s="4">
        <f t="shared" si="1"/>
        <v>210</v>
      </c>
      <c r="G78" s="10" t="s">
        <v>12</v>
      </c>
      <c r="H78" s="29" t="s">
        <v>13</v>
      </c>
      <c r="I78" s="22"/>
      <c r="J78" s="3" t="s">
        <v>287</v>
      </c>
      <c r="K78" s="3" t="s">
        <v>63</v>
      </c>
    </row>
    <row r="79" spans="1:11" x14ac:dyDescent="0.25">
      <c r="A79" s="3" t="s">
        <v>237</v>
      </c>
      <c r="B79" s="3" t="s">
        <v>151</v>
      </c>
      <c r="C79" s="10">
        <v>33192</v>
      </c>
      <c r="D79" s="10">
        <v>35513</v>
      </c>
      <c r="E79" s="6" t="s">
        <v>0</v>
      </c>
      <c r="F79" s="4">
        <f t="shared" si="1"/>
        <v>2322</v>
      </c>
      <c r="G79" s="10" t="s">
        <v>12</v>
      </c>
      <c r="H79" s="29" t="s">
        <v>13</v>
      </c>
      <c r="I79" s="22"/>
      <c r="J79" s="3" t="s">
        <v>288</v>
      </c>
      <c r="K79" s="3" t="s">
        <v>64</v>
      </c>
    </row>
    <row r="80" spans="1:11" x14ac:dyDescent="0.25">
      <c r="A80" s="3" t="s">
        <v>237</v>
      </c>
      <c r="B80" s="3" t="s">
        <v>152</v>
      </c>
      <c r="C80" s="10">
        <v>35515</v>
      </c>
      <c r="D80" s="10">
        <v>36171</v>
      </c>
      <c r="E80" s="6" t="s">
        <v>0</v>
      </c>
      <c r="F80" s="4">
        <f t="shared" si="1"/>
        <v>657</v>
      </c>
      <c r="G80" s="7" t="s">
        <v>65</v>
      </c>
      <c r="H80" s="29" t="s">
        <v>13</v>
      </c>
      <c r="I80" s="22"/>
      <c r="J80" s="3"/>
      <c r="K80" s="3" t="s">
        <v>321</v>
      </c>
    </row>
    <row r="81" spans="1:11" x14ac:dyDescent="0.25">
      <c r="A81" s="3" t="s">
        <v>237</v>
      </c>
      <c r="B81" s="3" t="s">
        <v>153</v>
      </c>
      <c r="C81" s="10">
        <v>36174</v>
      </c>
      <c r="D81" s="10">
        <v>36830</v>
      </c>
      <c r="E81" s="6" t="s">
        <v>0</v>
      </c>
      <c r="F81" s="4">
        <f t="shared" si="1"/>
        <v>657</v>
      </c>
      <c r="G81" s="10" t="s">
        <v>12</v>
      </c>
      <c r="H81" s="29" t="s">
        <v>13</v>
      </c>
      <c r="I81" s="22"/>
      <c r="J81" s="3"/>
      <c r="K81" s="3" t="s">
        <v>24</v>
      </c>
    </row>
    <row r="82" spans="1:11" x14ac:dyDescent="0.25">
      <c r="A82" s="3" t="s">
        <v>237</v>
      </c>
      <c r="B82" s="3" t="s">
        <v>154</v>
      </c>
      <c r="C82" s="10">
        <v>36842</v>
      </c>
      <c r="D82" s="10">
        <v>37615</v>
      </c>
      <c r="E82" s="6" t="s">
        <v>0</v>
      </c>
      <c r="F82" s="4">
        <f t="shared" si="1"/>
        <v>774</v>
      </c>
      <c r="G82" s="10" t="s">
        <v>12</v>
      </c>
      <c r="H82" s="29" t="s">
        <v>13</v>
      </c>
      <c r="I82" s="22"/>
      <c r="J82" s="3"/>
      <c r="K82" s="3" t="s">
        <v>24</v>
      </c>
    </row>
    <row r="83" spans="1:11" x14ac:dyDescent="0.25">
      <c r="A83" s="3" t="s">
        <v>237</v>
      </c>
      <c r="B83" s="3" t="s">
        <v>155</v>
      </c>
      <c r="C83" s="10">
        <v>37630</v>
      </c>
      <c r="D83" s="10">
        <v>38100</v>
      </c>
      <c r="E83" s="6" t="s">
        <v>0</v>
      </c>
      <c r="F83" s="4">
        <f t="shared" si="1"/>
        <v>471</v>
      </c>
      <c r="G83" s="10" t="s">
        <v>12</v>
      </c>
      <c r="H83" s="29" t="s">
        <v>13</v>
      </c>
      <c r="I83" s="22"/>
      <c r="K83" s="3" t="s">
        <v>50</v>
      </c>
    </row>
    <row r="84" spans="1:11" x14ac:dyDescent="0.25">
      <c r="A84" s="3" t="s">
        <v>237</v>
      </c>
      <c r="B84" s="3" t="s">
        <v>156</v>
      </c>
      <c r="C84" s="10">
        <v>38097</v>
      </c>
      <c r="D84" s="10">
        <v>38432</v>
      </c>
      <c r="E84" s="6" t="s">
        <v>0</v>
      </c>
      <c r="F84" s="4">
        <f t="shared" si="1"/>
        <v>336</v>
      </c>
      <c r="G84" s="10" t="s">
        <v>12</v>
      </c>
      <c r="H84" s="29" t="s">
        <v>13</v>
      </c>
      <c r="I84" s="22"/>
      <c r="J84" s="3"/>
      <c r="K84" s="3" t="s">
        <v>14</v>
      </c>
    </row>
    <row r="85" spans="1:11" x14ac:dyDescent="0.25">
      <c r="A85" s="3" t="s">
        <v>237</v>
      </c>
      <c r="B85" s="3" t="s">
        <v>157</v>
      </c>
      <c r="C85" s="10">
        <v>38438</v>
      </c>
      <c r="D85" s="10">
        <v>38641</v>
      </c>
      <c r="E85" s="6" t="s">
        <v>0</v>
      </c>
      <c r="F85" s="4">
        <f t="shared" si="1"/>
        <v>204</v>
      </c>
      <c r="G85" s="10" t="s">
        <v>12</v>
      </c>
      <c r="H85" s="29" t="s">
        <v>13</v>
      </c>
      <c r="I85" s="22"/>
      <c r="J85" s="3"/>
      <c r="K85" s="3" t="s">
        <v>14</v>
      </c>
    </row>
    <row r="86" spans="1:11" x14ac:dyDescent="0.25">
      <c r="A86" s="3" t="s">
        <v>237</v>
      </c>
      <c r="B86" s="3" t="s">
        <v>158</v>
      </c>
      <c r="C86" s="10">
        <v>38710</v>
      </c>
      <c r="D86" s="10">
        <v>39048</v>
      </c>
      <c r="E86" s="6" t="s">
        <v>0</v>
      </c>
      <c r="F86" s="4">
        <f t="shared" si="1"/>
        <v>339</v>
      </c>
      <c r="G86" s="10" t="s">
        <v>12</v>
      </c>
      <c r="H86" s="29" t="s">
        <v>6</v>
      </c>
      <c r="I86" s="22"/>
      <c r="J86" s="27" t="s">
        <v>289</v>
      </c>
      <c r="K86" s="27" t="s">
        <v>79</v>
      </c>
    </row>
    <row r="87" spans="1:11" x14ac:dyDescent="0.25">
      <c r="A87" s="3" t="s">
        <v>237</v>
      </c>
      <c r="B87" s="3" t="s">
        <v>159</v>
      </c>
      <c r="C87" s="10">
        <v>39053</v>
      </c>
      <c r="D87" s="10">
        <v>39448</v>
      </c>
      <c r="E87" s="6" t="s">
        <v>0</v>
      </c>
      <c r="F87" s="4">
        <f t="shared" si="1"/>
        <v>396</v>
      </c>
      <c r="G87" s="10" t="s">
        <v>12</v>
      </c>
      <c r="H87" s="29" t="s">
        <v>6</v>
      </c>
      <c r="I87" s="10"/>
      <c r="J87" s="27" t="s">
        <v>290</v>
      </c>
      <c r="K87" s="27" t="s">
        <v>80</v>
      </c>
    </row>
    <row r="88" spans="1:11" x14ac:dyDescent="0.25">
      <c r="A88" s="3" t="s">
        <v>237</v>
      </c>
      <c r="B88" s="3" t="s">
        <v>160</v>
      </c>
      <c r="C88" s="10">
        <v>39445</v>
      </c>
      <c r="D88" s="10">
        <v>41280</v>
      </c>
      <c r="E88" s="6" t="s">
        <v>0</v>
      </c>
      <c r="F88" s="4">
        <f t="shared" si="1"/>
        <v>1836</v>
      </c>
      <c r="G88" s="10" t="s">
        <v>12</v>
      </c>
      <c r="H88" s="28" t="s">
        <v>51</v>
      </c>
      <c r="I88" s="10"/>
      <c r="J88" s="3" t="s">
        <v>291</v>
      </c>
      <c r="K88" s="3" t="s">
        <v>58</v>
      </c>
    </row>
    <row r="89" spans="1:11" x14ac:dyDescent="0.25">
      <c r="A89" s="3" t="s">
        <v>237</v>
      </c>
      <c r="B89" s="3" t="s">
        <v>161</v>
      </c>
      <c r="C89" s="10">
        <v>41283</v>
      </c>
      <c r="D89" s="10">
        <v>42326</v>
      </c>
      <c r="E89" s="6" t="s">
        <v>0</v>
      </c>
      <c r="F89" s="4">
        <f t="shared" si="1"/>
        <v>1044</v>
      </c>
      <c r="G89" s="10" t="s">
        <v>12</v>
      </c>
      <c r="H89" s="28" t="s">
        <v>51</v>
      </c>
      <c r="I89" s="10"/>
      <c r="J89" s="3" t="s">
        <v>292</v>
      </c>
      <c r="K89" s="3" t="s">
        <v>54</v>
      </c>
    </row>
    <row r="90" spans="1:11" x14ac:dyDescent="0.25">
      <c r="A90" s="3" t="s">
        <v>237</v>
      </c>
      <c r="B90" s="3" t="s">
        <v>162</v>
      </c>
      <c r="C90" s="10">
        <v>42338</v>
      </c>
      <c r="D90" s="10">
        <v>43549</v>
      </c>
      <c r="E90" s="6" t="s">
        <v>0</v>
      </c>
      <c r="F90" s="4">
        <f t="shared" si="1"/>
        <v>1212</v>
      </c>
      <c r="G90" s="10" t="s">
        <v>12</v>
      </c>
      <c r="H90" s="28" t="s">
        <v>51</v>
      </c>
      <c r="I90" s="10"/>
      <c r="J90" s="3" t="s">
        <v>293</v>
      </c>
      <c r="K90" s="3" t="s">
        <v>52</v>
      </c>
    </row>
    <row r="91" spans="1:11" x14ac:dyDescent="0.25">
      <c r="A91" s="3" t="s">
        <v>237</v>
      </c>
      <c r="B91" s="3" t="s">
        <v>193</v>
      </c>
      <c r="C91" s="10">
        <v>43546</v>
      </c>
      <c r="D91" s="10">
        <v>44475</v>
      </c>
      <c r="E91" s="6" t="s">
        <v>0</v>
      </c>
      <c r="F91" s="4">
        <f t="shared" si="1"/>
        <v>930</v>
      </c>
      <c r="G91" s="10" t="s">
        <v>12</v>
      </c>
      <c r="H91" s="28" t="s">
        <v>51</v>
      </c>
      <c r="I91" s="10"/>
      <c r="J91" s="3" t="s">
        <v>294</v>
      </c>
      <c r="K91" s="3" t="s">
        <v>52</v>
      </c>
    </row>
    <row r="92" spans="1:11" x14ac:dyDescent="0.25">
      <c r="A92" s="3" t="s">
        <v>237</v>
      </c>
      <c r="B92" s="3" t="s">
        <v>194</v>
      </c>
      <c r="C92" s="10">
        <v>44480</v>
      </c>
      <c r="D92" s="10">
        <v>45208</v>
      </c>
      <c r="E92" s="6" t="s">
        <v>0</v>
      </c>
      <c r="F92" s="4">
        <f t="shared" si="1"/>
        <v>729</v>
      </c>
      <c r="G92" s="10" t="s">
        <v>12</v>
      </c>
      <c r="H92" s="28" t="s">
        <v>51</v>
      </c>
      <c r="I92" s="10"/>
      <c r="J92" s="3" t="s">
        <v>295</v>
      </c>
      <c r="K92" s="3" t="s">
        <v>52</v>
      </c>
    </row>
    <row r="93" spans="1:11" x14ac:dyDescent="0.25">
      <c r="A93" s="3" t="s">
        <v>237</v>
      </c>
      <c r="B93" s="3" t="s">
        <v>195</v>
      </c>
      <c r="C93" s="10">
        <v>45198</v>
      </c>
      <c r="D93" s="10">
        <v>45326</v>
      </c>
      <c r="E93" s="6" t="s">
        <v>0</v>
      </c>
      <c r="F93" s="4">
        <f t="shared" si="1"/>
        <v>129</v>
      </c>
      <c r="G93" s="10" t="s">
        <v>12</v>
      </c>
      <c r="H93" s="28" t="s">
        <v>51</v>
      </c>
      <c r="I93" s="10"/>
      <c r="J93" s="3" t="s">
        <v>296</v>
      </c>
      <c r="K93" s="3" t="s">
        <v>52</v>
      </c>
    </row>
    <row r="94" spans="1:11" x14ac:dyDescent="0.25">
      <c r="A94" s="3" t="s">
        <v>237</v>
      </c>
      <c r="B94" s="3" t="s">
        <v>196</v>
      </c>
      <c r="C94" s="10">
        <v>45449</v>
      </c>
      <c r="D94" s="10">
        <v>46504</v>
      </c>
      <c r="E94" s="6" t="s">
        <v>0</v>
      </c>
      <c r="F94" s="4">
        <f t="shared" si="1"/>
        <v>1056</v>
      </c>
      <c r="G94" s="10" t="s">
        <v>12</v>
      </c>
      <c r="H94" s="28" t="s">
        <v>51</v>
      </c>
      <c r="I94" s="10"/>
      <c r="J94" s="3" t="s">
        <v>297</v>
      </c>
      <c r="K94" s="3" t="s">
        <v>52</v>
      </c>
    </row>
    <row r="95" spans="1:11" x14ac:dyDescent="0.25">
      <c r="A95" s="3" t="s">
        <v>237</v>
      </c>
      <c r="B95" s="3" t="s">
        <v>197</v>
      </c>
      <c r="C95" s="10">
        <v>46516</v>
      </c>
      <c r="D95" s="10">
        <v>46770</v>
      </c>
      <c r="E95" s="6" t="s">
        <v>0</v>
      </c>
      <c r="F95" s="4">
        <f t="shared" si="1"/>
        <v>255</v>
      </c>
      <c r="G95" s="10" t="s">
        <v>12</v>
      </c>
      <c r="H95" s="28" t="s">
        <v>51</v>
      </c>
      <c r="I95" s="10"/>
      <c r="J95" s="3" t="s">
        <v>298</v>
      </c>
      <c r="K95" s="3" t="s">
        <v>59</v>
      </c>
    </row>
    <row r="96" spans="1:11" x14ac:dyDescent="0.25">
      <c r="A96" s="3" t="s">
        <v>237</v>
      </c>
      <c r="B96" s="3" t="s">
        <v>198</v>
      </c>
      <c r="C96" s="10">
        <v>46779</v>
      </c>
      <c r="D96" s="10">
        <v>47513</v>
      </c>
      <c r="E96" s="6" t="s">
        <v>0</v>
      </c>
      <c r="F96" s="4">
        <f t="shared" si="1"/>
        <v>735</v>
      </c>
      <c r="G96" s="10" t="s">
        <v>12</v>
      </c>
      <c r="H96" s="28" t="s">
        <v>51</v>
      </c>
      <c r="I96" s="10"/>
      <c r="J96" s="3" t="s">
        <v>299</v>
      </c>
      <c r="K96" s="3" t="s">
        <v>53</v>
      </c>
    </row>
    <row r="97" spans="1:11" x14ac:dyDescent="0.25">
      <c r="A97" s="3" t="s">
        <v>237</v>
      </c>
      <c r="B97" s="3" t="s">
        <v>199</v>
      </c>
      <c r="C97" s="10">
        <v>47521</v>
      </c>
      <c r="D97" s="10">
        <v>50280</v>
      </c>
      <c r="E97" s="6" t="s">
        <v>0</v>
      </c>
      <c r="F97" s="4">
        <f t="shared" si="1"/>
        <v>2760</v>
      </c>
      <c r="G97" s="10" t="s">
        <v>12</v>
      </c>
      <c r="H97" s="28" t="s">
        <v>51</v>
      </c>
      <c r="I97" s="10"/>
      <c r="J97" s="3" t="s">
        <v>300</v>
      </c>
      <c r="K97" s="3" t="s">
        <v>218</v>
      </c>
    </row>
    <row r="98" spans="1:11" x14ac:dyDescent="0.25">
      <c r="A98" s="3" t="s">
        <v>237</v>
      </c>
      <c r="B98" s="3" t="s">
        <v>200</v>
      </c>
      <c r="C98" s="10">
        <v>50302</v>
      </c>
      <c r="D98" s="10">
        <v>50589</v>
      </c>
      <c r="E98" s="6" t="s">
        <v>0</v>
      </c>
      <c r="F98" s="4">
        <f t="shared" si="1"/>
        <v>288</v>
      </c>
      <c r="G98" s="10" t="s">
        <v>12</v>
      </c>
      <c r="H98" s="28" t="s">
        <v>51</v>
      </c>
      <c r="I98" s="10"/>
      <c r="J98" s="3" t="s">
        <v>301</v>
      </c>
      <c r="K98" s="3" t="s">
        <v>219</v>
      </c>
    </row>
    <row r="99" spans="1:11" x14ac:dyDescent="0.25">
      <c r="A99" s="3" t="s">
        <v>237</v>
      </c>
      <c r="B99" s="3" t="s">
        <v>201</v>
      </c>
      <c r="C99" s="10">
        <v>50576</v>
      </c>
      <c r="D99" s="10">
        <v>51220</v>
      </c>
      <c r="E99" s="6" t="s">
        <v>0</v>
      </c>
      <c r="F99" s="4">
        <f t="shared" si="1"/>
        <v>645</v>
      </c>
      <c r="G99" s="10" t="s">
        <v>12</v>
      </c>
      <c r="H99" s="28" t="s">
        <v>51</v>
      </c>
      <c r="I99" s="10"/>
      <c r="J99" s="3" t="s">
        <v>302</v>
      </c>
      <c r="K99" s="3" t="s">
        <v>220</v>
      </c>
    </row>
    <row r="100" spans="1:11" x14ac:dyDescent="0.25">
      <c r="A100" s="3" t="s">
        <v>237</v>
      </c>
      <c r="B100" s="3" t="s">
        <v>202</v>
      </c>
      <c r="C100" s="10">
        <v>51266</v>
      </c>
      <c r="D100" s="10">
        <v>51493</v>
      </c>
      <c r="E100" s="6" t="s">
        <v>0</v>
      </c>
      <c r="F100" s="4">
        <f t="shared" si="1"/>
        <v>228</v>
      </c>
      <c r="G100" s="10" t="s">
        <v>12</v>
      </c>
      <c r="H100" s="28" t="s">
        <v>51</v>
      </c>
      <c r="I100" s="10"/>
      <c r="J100" s="3"/>
      <c r="K100" s="3" t="s">
        <v>221</v>
      </c>
    </row>
    <row r="101" spans="1:11" x14ac:dyDescent="0.25">
      <c r="A101" s="3" t="s">
        <v>237</v>
      </c>
      <c r="B101" s="3" t="s">
        <v>203</v>
      </c>
      <c r="C101" s="10">
        <v>51444</v>
      </c>
      <c r="D101" s="10">
        <v>51935</v>
      </c>
      <c r="E101" s="6" t="s">
        <v>0</v>
      </c>
      <c r="F101" s="4">
        <f t="shared" si="1"/>
        <v>492</v>
      </c>
      <c r="G101" s="10" t="s">
        <v>12</v>
      </c>
      <c r="H101" s="28" t="s">
        <v>51</v>
      </c>
      <c r="I101" s="10"/>
      <c r="J101" s="21" t="s">
        <v>303</v>
      </c>
      <c r="K101" s="21" t="s">
        <v>222</v>
      </c>
    </row>
    <row r="102" spans="1:11" x14ac:dyDescent="0.25">
      <c r="A102" s="3" t="s">
        <v>237</v>
      </c>
      <c r="B102" s="3" t="s">
        <v>204</v>
      </c>
      <c r="C102" s="10">
        <v>51867</v>
      </c>
      <c r="D102" s="10">
        <v>52130</v>
      </c>
      <c r="E102" s="8" t="s">
        <v>55</v>
      </c>
      <c r="F102" s="4">
        <f t="shared" si="1"/>
        <v>264</v>
      </c>
      <c r="G102" s="10" t="s">
        <v>4</v>
      </c>
      <c r="H102" s="28" t="s">
        <v>10</v>
      </c>
      <c r="I102" s="10"/>
      <c r="J102" s="21" t="s">
        <v>223</v>
      </c>
      <c r="K102" s="21" t="s">
        <v>224</v>
      </c>
    </row>
    <row r="103" spans="1:11" x14ac:dyDescent="0.25">
      <c r="A103" s="3" t="s">
        <v>237</v>
      </c>
      <c r="B103" s="3" t="s">
        <v>205</v>
      </c>
      <c r="C103" s="10">
        <v>52291</v>
      </c>
      <c r="D103" s="10">
        <v>53451</v>
      </c>
      <c r="E103" s="6" t="s">
        <v>0</v>
      </c>
      <c r="F103" s="4">
        <f t="shared" si="1"/>
        <v>1161</v>
      </c>
      <c r="G103" s="10" t="s">
        <v>311</v>
      </c>
      <c r="H103" s="28" t="s">
        <v>51</v>
      </c>
      <c r="I103" s="10"/>
      <c r="J103" s="3" t="s">
        <v>304</v>
      </c>
      <c r="K103" s="3" t="s">
        <v>225</v>
      </c>
    </row>
    <row r="104" spans="1:11" x14ac:dyDescent="0.25">
      <c r="A104" s="3" t="s">
        <v>237</v>
      </c>
      <c r="B104" s="3" t="s">
        <v>206</v>
      </c>
      <c r="C104" s="10">
        <v>53454</v>
      </c>
      <c r="D104" s="10">
        <v>54002</v>
      </c>
      <c r="E104" s="6" t="s">
        <v>0</v>
      </c>
      <c r="F104" s="4">
        <f t="shared" si="1"/>
        <v>549</v>
      </c>
      <c r="G104" s="10" t="s">
        <v>12</v>
      </c>
      <c r="H104" s="28" t="s">
        <v>51</v>
      </c>
      <c r="I104" s="10"/>
      <c r="J104" s="3" t="s">
        <v>305</v>
      </c>
      <c r="K104" s="3" t="s">
        <v>57</v>
      </c>
    </row>
    <row r="105" spans="1:11" x14ac:dyDescent="0.25">
      <c r="A105" s="3" t="s">
        <v>237</v>
      </c>
      <c r="B105" s="3" t="s">
        <v>207</v>
      </c>
      <c r="C105" s="10">
        <v>54330</v>
      </c>
      <c r="D105" s="10">
        <v>54587</v>
      </c>
      <c r="E105" s="6" t="s">
        <v>0</v>
      </c>
      <c r="F105" s="4">
        <f t="shared" si="1"/>
        <v>258</v>
      </c>
      <c r="G105" s="10" t="s">
        <v>12</v>
      </c>
      <c r="H105" s="29" t="s">
        <v>13</v>
      </c>
      <c r="I105" s="10"/>
      <c r="J105" s="3"/>
      <c r="K105" s="3" t="s">
        <v>226</v>
      </c>
    </row>
    <row r="106" spans="1:11" x14ac:dyDescent="0.25">
      <c r="A106" s="3" t="s">
        <v>237</v>
      </c>
      <c r="B106" s="3" t="s">
        <v>208</v>
      </c>
      <c r="C106" s="10">
        <v>54603</v>
      </c>
      <c r="D106" s="10">
        <v>54752</v>
      </c>
      <c r="E106" s="6" t="s">
        <v>0</v>
      </c>
      <c r="F106" s="4">
        <f t="shared" si="1"/>
        <v>150</v>
      </c>
      <c r="G106" s="10" t="s">
        <v>12</v>
      </c>
      <c r="H106" s="29" t="s">
        <v>13</v>
      </c>
      <c r="I106" s="10"/>
      <c r="J106" s="3"/>
      <c r="K106" s="3" t="s">
        <v>226</v>
      </c>
    </row>
    <row r="107" spans="1:11" x14ac:dyDescent="0.25">
      <c r="A107" s="3" t="s">
        <v>237</v>
      </c>
      <c r="B107" s="3" t="s">
        <v>209</v>
      </c>
      <c r="C107" s="10">
        <v>54830</v>
      </c>
      <c r="D107" s="10">
        <v>55171</v>
      </c>
      <c r="E107" s="6" t="s">
        <v>0</v>
      </c>
      <c r="F107" s="4">
        <f t="shared" si="1"/>
        <v>342</v>
      </c>
      <c r="G107" s="10" t="s">
        <v>12</v>
      </c>
      <c r="H107" s="29" t="s">
        <v>13</v>
      </c>
      <c r="I107" s="10"/>
      <c r="J107" s="3"/>
      <c r="K107" s="3" t="s">
        <v>226</v>
      </c>
    </row>
    <row r="108" spans="1:11" x14ac:dyDescent="0.25">
      <c r="A108" s="3" t="s">
        <v>237</v>
      </c>
      <c r="B108" s="3" t="s">
        <v>210</v>
      </c>
      <c r="C108" s="10">
        <v>55268</v>
      </c>
      <c r="D108" s="10">
        <v>55507</v>
      </c>
      <c r="E108" s="6" t="s">
        <v>0</v>
      </c>
      <c r="F108" s="4">
        <f t="shared" si="1"/>
        <v>240</v>
      </c>
      <c r="G108" s="10" t="s">
        <v>12</v>
      </c>
      <c r="H108" s="29" t="s">
        <v>13</v>
      </c>
      <c r="I108" s="22"/>
      <c r="J108" s="3" t="s">
        <v>306</v>
      </c>
      <c r="K108" s="3" t="s">
        <v>312</v>
      </c>
    </row>
    <row r="109" spans="1:11" x14ac:dyDescent="0.25">
      <c r="A109" s="3" t="s">
        <v>237</v>
      </c>
      <c r="B109" s="3" t="s">
        <v>211</v>
      </c>
      <c r="C109" s="10">
        <v>55500</v>
      </c>
      <c r="D109" s="10">
        <v>55766</v>
      </c>
      <c r="E109" s="6" t="s">
        <v>0</v>
      </c>
      <c r="F109" s="4">
        <f t="shared" si="1"/>
        <v>267</v>
      </c>
      <c r="G109" s="10" t="s">
        <v>12</v>
      </c>
      <c r="H109" s="29" t="s">
        <v>13</v>
      </c>
      <c r="I109" s="22"/>
      <c r="J109" s="3" t="s">
        <v>67</v>
      </c>
      <c r="K109" s="3" t="s">
        <v>74</v>
      </c>
    </row>
    <row r="110" spans="1:11" x14ac:dyDescent="0.25">
      <c r="A110" s="3" t="s">
        <v>237</v>
      </c>
      <c r="B110" s="3" t="s">
        <v>212</v>
      </c>
      <c r="C110" s="10">
        <v>55778</v>
      </c>
      <c r="D110" s="10">
        <v>56320</v>
      </c>
      <c r="E110" s="6" t="s">
        <v>0</v>
      </c>
      <c r="F110" s="4">
        <f t="shared" si="1"/>
        <v>543</v>
      </c>
      <c r="G110" s="10" t="s">
        <v>12</v>
      </c>
      <c r="H110" s="29" t="s">
        <v>13</v>
      </c>
      <c r="I110" s="22"/>
      <c r="J110" s="3"/>
      <c r="K110" s="3" t="s">
        <v>14</v>
      </c>
    </row>
    <row r="111" spans="1:11" x14ac:dyDescent="0.25">
      <c r="A111" s="3" t="s">
        <v>237</v>
      </c>
      <c r="B111" s="3" t="s">
        <v>213</v>
      </c>
      <c r="C111" s="10">
        <v>56364</v>
      </c>
      <c r="D111" s="10">
        <v>56879</v>
      </c>
      <c r="E111" s="6" t="s">
        <v>0</v>
      </c>
      <c r="F111" s="4">
        <f t="shared" si="1"/>
        <v>516</v>
      </c>
      <c r="G111" s="10" t="s">
        <v>12</v>
      </c>
      <c r="H111" s="29" t="s">
        <v>13</v>
      </c>
      <c r="I111" s="22"/>
      <c r="J111" s="27" t="s">
        <v>307</v>
      </c>
      <c r="K111" s="6" t="s">
        <v>83</v>
      </c>
    </row>
    <row r="112" spans="1:11" x14ac:dyDescent="0.25">
      <c r="A112" s="3" t="s">
        <v>237</v>
      </c>
      <c r="B112" s="3" t="s">
        <v>214</v>
      </c>
      <c r="C112" s="3">
        <v>57071</v>
      </c>
      <c r="D112" s="3">
        <v>57289</v>
      </c>
      <c r="E112" s="16" t="s">
        <v>1</v>
      </c>
      <c r="F112" s="4">
        <f t="shared" si="1"/>
        <v>219</v>
      </c>
      <c r="G112" s="10" t="s">
        <v>12</v>
      </c>
      <c r="H112" s="29" t="s">
        <v>13</v>
      </c>
      <c r="I112" s="22"/>
      <c r="J112" s="3" t="s">
        <v>308</v>
      </c>
      <c r="K112" s="3" t="s">
        <v>7</v>
      </c>
    </row>
    <row r="113" spans="1:11" x14ac:dyDescent="0.25">
      <c r="A113" s="3" t="s">
        <v>237</v>
      </c>
      <c r="B113" s="3" t="s">
        <v>215</v>
      </c>
      <c r="C113" s="3">
        <v>57286</v>
      </c>
      <c r="D113" s="3">
        <v>57441</v>
      </c>
      <c r="E113" s="16" t="s">
        <v>0</v>
      </c>
      <c r="F113" s="4">
        <f t="shared" si="1"/>
        <v>156</v>
      </c>
      <c r="G113" s="10" t="s">
        <v>12</v>
      </c>
      <c r="H113" s="29" t="s">
        <v>13</v>
      </c>
      <c r="I113" s="22"/>
      <c r="J113" s="3"/>
      <c r="K113" s="3" t="s">
        <v>14</v>
      </c>
    </row>
    <row r="114" spans="1:11" x14ac:dyDescent="0.25">
      <c r="A114" s="3" t="s">
        <v>237</v>
      </c>
      <c r="B114" s="3" t="s">
        <v>216</v>
      </c>
      <c r="C114" s="3">
        <v>57407</v>
      </c>
      <c r="D114" s="3">
        <v>57610</v>
      </c>
      <c r="E114" s="16" t="s">
        <v>0</v>
      </c>
      <c r="F114" s="4">
        <f t="shared" si="1"/>
        <v>204</v>
      </c>
      <c r="G114" s="10" t="s">
        <v>12</v>
      </c>
      <c r="H114" s="29" t="s">
        <v>13</v>
      </c>
      <c r="I114" s="22"/>
      <c r="J114" s="3" t="s">
        <v>309</v>
      </c>
      <c r="K114" s="3" t="s">
        <v>14</v>
      </c>
    </row>
    <row r="115" spans="1:11" x14ac:dyDescent="0.25">
      <c r="A115" s="3" t="s">
        <v>237</v>
      </c>
      <c r="B115" s="3" t="s">
        <v>217</v>
      </c>
      <c r="C115" s="4">
        <v>58075</v>
      </c>
      <c r="D115" s="4">
        <v>58371</v>
      </c>
      <c r="E115" s="8" t="s">
        <v>55</v>
      </c>
      <c r="F115" s="4">
        <f t="shared" si="1"/>
        <v>297</v>
      </c>
      <c r="G115" s="7" t="s">
        <v>8</v>
      </c>
      <c r="H115" s="1" t="s">
        <v>5</v>
      </c>
      <c r="I115" s="22"/>
      <c r="J115" s="3" t="s">
        <v>310</v>
      </c>
      <c r="K115" s="3" t="s">
        <v>56</v>
      </c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pCAV1043-58</vt:lpstr>
      <vt:lpstr>'pCAV1043-58'!OLE_LINK22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2020-12-01T03:29:31Z</dcterms:modified>
</cp:coreProperties>
</file>