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X6_pKPC3_SZ_KU302800 穆凯\"/>
    </mc:Choice>
  </mc:AlternateContent>
  <xr:revisionPtr revIDLastSave="0" documentId="13_ncr:1_{2C4F6C77-0FF9-48A3-96D3-EAD315674626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KPC3_SZ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4" l="1"/>
  <c r="F24" i="4"/>
  <c r="F78" i="4" l="1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<sst xmlns="http://schemas.openxmlformats.org/spreadsheetml/2006/main" count="599" uniqueCount="216">
  <si>
    <t>+</t>
  </si>
  <si>
    <t>CDS</t>
  </si>
  <si>
    <t>Backbone: Plasmid replication</t>
  </si>
  <si>
    <t>Backbone: Plasmid maintenance</t>
  </si>
  <si>
    <t>Hypothetical protein</t>
  </si>
  <si>
    <t>-</t>
  </si>
  <si>
    <t>repeat_region</t>
  </si>
  <si>
    <t>Antirestriction protein KlcA</t>
  </si>
  <si>
    <t>Transcriptional repressor protein KorC</t>
  </si>
  <si>
    <t>mobile_element</t>
  </si>
  <si>
    <t>ΔISKpn6</t>
  </si>
  <si>
    <t>ISKpn6 inverted repeat right</t>
  </si>
  <si>
    <t>ISKpn27</t>
  </si>
  <si>
    <t>Insertion sequence: ISKpn27</t>
  </si>
  <si>
    <t>ISKpn27 inverted repeat right</t>
  </si>
  <si>
    <t>ISKpn27 transposase</t>
  </si>
  <si>
    <t>ISKpn27 inverted repeat left</t>
  </si>
  <si>
    <t>misc_recomb</t>
  </si>
  <si>
    <t>Resolution site</t>
  </si>
  <si>
    <t>Proteolipid membrane potential modulator</t>
  </si>
  <si>
    <t>Cell division protein FtsH</t>
  </si>
  <si>
    <t>Backbone: Conjugal transfer</t>
  </si>
  <si>
    <t>pKPC3_SZ</t>
  </si>
  <si>
    <t>Replication accessory protein</t>
    <phoneticPr fontId="4" type="noConversion"/>
  </si>
  <si>
    <t>Partitioning ATPase</t>
    <phoneticPr fontId="4" type="noConversion"/>
  </si>
  <si>
    <t>-</t>
    <phoneticPr fontId="4" type="noConversion"/>
  </si>
  <si>
    <t>orf372</t>
    <phoneticPr fontId="4" type="noConversion"/>
  </si>
  <si>
    <t>+</t>
    <phoneticPr fontId="4" type="noConversion"/>
  </si>
  <si>
    <t>Hypothetical protein</t>
    <phoneticPr fontId="9" type="noConversion"/>
  </si>
  <si>
    <t>ΔTn6376</t>
    <phoneticPr fontId="9" type="noConversion"/>
  </si>
  <si>
    <t>Histone-like DNA-binding protein</t>
    <phoneticPr fontId="4" type="noConversion"/>
  </si>
  <si>
    <t>DNA topoisomerase III</t>
    <phoneticPr fontId="4" type="noConversion"/>
  </si>
  <si>
    <t>Killer family protein</t>
    <phoneticPr fontId="4" type="noConversion"/>
  </si>
  <si>
    <t>Cag pathogenicity island protein</t>
    <phoneticPr fontId="4" type="noConversion"/>
  </si>
  <si>
    <t>XRE-family helix-turn-helix protein</t>
    <phoneticPr fontId="4" type="noConversion"/>
  </si>
  <si>
    <t>Relaxosome auxiliary protein</t>
    <phoneticPr fontId="4" type="noConversion"/>
  </si>
  <si>
    <t>Replication initiation protein</t>
    <phoneticPr fontId="4" type="noConversion"/>
  </si>
  <si>
    <t>misc_feature</t>
    <phoneticPr fontId="6" type="noConversion"/>
  </si>
  <si>
    <t>Resolvase</t>
    <phoneticPr fontId="10" type="noConversion"/>
  </si>
  <si>
    <t>Tn6376 inverted repeat left</t>
    <phoneticPr fontId="10" type="noConversion"/>
  </si>
  <si>
    <t>Relaxase</t>
    <phoneticPr fontId="4" type="noConversion"/>
  </si>
  <si>
    <t>Molecular chaperone DnaJ</t>
    <phoneticPr fontId="11" type="noConversion"/>
  </si>
  <si>
    <t>Endonuclease</t>
    <phoneticPr fontId="4" type="noConversion"/>
  </si>
  <si>
    <t>Tn6376 transposase</t>
    <phoneticPr fontId="4" type="noConversion"/>
  </si>
  <si>
    <t>Transcriptional regulator</t>
    <phoneticPr fontId="4" type="noConversion"/>
  </si>
  <si>
    <t>Coupling protein</t>
    <phoneticPr fontId="4" type="noConversion"/>
  </si>
  <si>
    <t>P-type type IV secretion, intracellular transport protein</t>
    <phoneticPr fontId="4" type="noConversion"/>
  </si>
  <si>
    <t>P-type type IV secretion, outer-membrane component of translocation channel</t>
    <phoneticPr fontId="4" type="noConversion"/>
  </si>
  <si>
    <t>tivB9</t>
    <phoneticPr fontId="4" type="noConversion"/>
  </si>
  <si>
    <t>P-type type IV secretion, inner-membrane component of translocation channel</t>
    <phoneticPr fontId="4" type="noConversion"/>
  </si>
  <si>
    <t>tivB6</t>
    <phoneticPr fontId="4" type="noConversion"/>
  </si>
  <si>
    <t>Entry exclusion protein</t>
    <phoneticPr fontId="4" type="noConversion"/>
  </si>
  <si>
    <t>P-type type IV secretion, pilus-tip protein/pilus component</t>
    <phoneticPr fontId="4" type="noConversion"/>
  </si>
  <si>
    <t>P-type type IV secretion, inner-membrane component of translocation channel and ATPase</t>
    <phoneticPr fontId="4" type="noConversion"/>
  </si>
  <si>
    <t>P-type type IV secretion, propilin/pilus component</t>
    <phoneticPr fontId="4" type="noConversion"/>
  </si>
  <si>
    <t>P-type type IV secretion, transglycosylase</t>
    <phoneticPr fontId="4" type="noConversion"/>
  </si>
  <si>
    <t>Transcriptional activator</t>
    <phoneticPr fontId="4" type="noConversion"/>
  </si>
  <si>
    <t>relB</t>
    <phoneticPr fontId="4" type="noConversion"/>
  </si>
  <si>
    <t>Antitoxin protein</t>
    <phoneticPr fontId="4" type="noConversion"/>
  </si>
  <si>
    <t>relE</t>
    <phoneticPr fontId="4" type="noConversion"/>
  </si>
  <si>
    <t>Toxin protein</t>
    <phoneticPr fontId="4" type="noConversion"/>
  </si>
  <si>
    <t>Hypothetical protein</t>
    <phoneticPr fontId="4" type="noConversion"/>
  </si>
  <si>
    <t>YajA protein</t>
    <phoneticPr fontId="4" type="noConversion"/>
  </si>
  <si>
    <t>Start</t>
  </si>
  <si>
    <t>Stop</t>
  </si>
  <si>
    <t>Type</t>
  </si>
  <si>
    <t>Seq_id</t>
    <phoneticPr fontId="12" type="noConversion"/>
  </si>
  <si>
    <t>#Locus_tag</t>
    <phoneticPr fontId="9" type="noConversion"/>
  </si>
  <si>
    <t>Strand</t>
    <phoneticPr fontId="11" type="noConversion"/>
  </si>
  <si>
    <t>Length</t>
    <phoneticPr fontId="11" type="noConversion"/>
  </si>
  <si>
    <t>Classification</t>
    <phoneticPr fontId="4" type="noConversion"/>
  </si>
  <si>
    <t>Group</t>
    <phoneticPr fontId="4" type="noConversion"/>
  </si>
  <si>
    <t>Gene</t>
    <phoneticPr fontId="4" type="noConversion"/>
  </si>
  <si>
    <t>Product</t>
    <phoneticPr fontId="4" type="noConversion"/>
  </si>
  <si>
    <t>repA (pir)</t>
    <phoneticPr fontId="4" type="noConversion"/>
  </si>
  <si>
    <t>KU302800</t>
    <phoneticPr fontId="4" type="noConversion"/>
  </si>
  <si>
    <t>pKPC3_SZ_001</t>
    <phoneticPr fontId="4" type="noConversion"/>
  </si>
  <si>
    <t>pKPC3_SZ_002</t>
  </si>
  <si>
    <t>pKPC3_SZ_003</t>
  </si>
  <si>
    <t>pKPC3_SZ_004</t>
  </si>
  <si>
    <t>pKPC3_SZ_005</t>
  </si>
  <si>
    <t>pKPC3_SZ_006</t>
  </si>
  <si>
    <t>pKPC3_SZ_007</t>
  </si>
  <si>
    <t>pKPC3_SZ_008</t>
  </si>
  <si>
    <t>pKPC3_SZ_009</t>
  </si>
  <si>
    <t>pKPC3_SZ_010</t>
  </si>
  <si>
    <t>pKPC3_SZ_011</t>
  </si>
  <si>
    <t>pKPC3_SZ_012</t>
  </si>
  <si>
    <t>pKPC3_SZ_013</t>
  </si>
  <si>
    <t>pKPC3_SZ_014</t>
  </si>
  <si>
    <t>pKPC3_SZ_015</t>
  </si>
  <si>
    <t>pKPC3_SZ_016</t>
  </si>
  <si>
    <t>pKPC3_SZ_017</t>
  </si>
  <si>
    <t>pKPC3_SZ_018</t>
  </si>
  <si>
    <t>pKPC3_SZ_019</t>
  </si>
  <si>
    <t>pKPC3_SZ_020</t>
  </si>
  <si>
    <t>pKPC3_SZ_021</t>
  </si>
  <si>
    <t>pKPC3_SZ_022</t>
  </si>
  <si>
    <t>pKPC3_SZ_023</t>
  </si>
  <si>
    <t>pKPC3_SZ_024</t>
  </si>
  <si>
    <t>pKPC3_SZ_025</t>
  </si>
  <si>
    <t>pKPC3_SZ_026</t>
  </si>
  <si>
    <t>pKPC3_SZ_027</t>
  </si>
  <si>
    <t>pKPC3_SZ_028</t>
  </si>
  <si>
    <t>pKPC3_SZ_029</t>
  </si>
  <si>
    <t>pKPC3_SZ_030</t>
  </si>
  <si>
    <t>pKPC3_SZ_031</t>
  </si>
  <si>
    <t>pKPC3_SZ_032</t>
  </si>
  <si>
    <t>pKPC3_SZ_033</t>
  </si>
  <si>
    <t>pKPC3_SZ_034</t>
  </si>
  <si>
    <t>pKPC3_SZ_035</t>
  </si>
  <si>
    <t>pKPC3_SZ_036</t>
  </si>
  <si>
    <t>pKPC3_SZ_037</t>
  </si>
  <si>
    <t>pKPC3_SZ_038</t>
  </si>
  <si>
    <t>pKPC3_SZ_039</t>
  </si>
  <si>
    <t>pKPC3_SZ_040</t>
  </si>
  <si>
    <t>pKPC3_SZ_041</t>
  </si>
  <si>
    <t>pKPC3_SZ_042</t>
  </si>
  <si>
    <t>pKPC3_SZ_043</t>
  </si>
  <si>
    <t>pKPC3_SZ_044</t>
  </si>
  <si>
    <t>pKPC3_SZ_045</t>
  </si>
  <si>
    <t>pKPC3_SZ_046</t>
  </si>
  <si>
    <t>pKPC3_SZ_047</t>
  </si>
  <si>
    <t>pKPC3_SZ_048</t>
  </si>
  <si>
    <t>pKPC3_SZ_049</t>
  </si>
  <si>
    <t>pKPC3_SZ_050</t>
  </si>
  <si>
    <t>pKPC3_SZ_051</t>
  </si>
  <si>
    <t>pKPC3_SZ_052</t>
  </si>
  <si>
    <t>pKPC3_SZ_053</t>
  </si>
  <si>
    <t>pKPC3_SZ_054</t>
  </si>
  <si>
    <t>pKPC3_SZ_055</t>
  </si>
  <si>
    <t>pKPC3_SZ_056</t>
  </si>
  <si>
    <t>pKPC3_SZ_057</t>
  </si>
  <si>
    <t>pKPC3_SZ_058</t>
  </si>
  <si>
    <t>pKPC3_SZ_059</t>
  </si>
  <si>
    <t>pKPC3_SZ_060</t>
  </si>
  <si>
    <t>pKPC3_SZ_061</t>
  </si>
  <si>
    <t>pKPC3_SZ_062</t>
  </si>
  <si>
    <t>pKPC3_SZ_063</t>
  </si>
  <si>
    <t>pKPC3_SZ_064</t>
  </si>
  <si>
    <t>pKPC3_SZ_065</t>
  </si>
  <si>
    <t>pKPC3_SZ_066</t>
  </si>
  <si>
    <t>pKPC3_SZ_067</t>
  </si>
  <si>
    <t>pKPC3_SZ_068</t>
  </si>
  <si>
    <t>pKPC3_SZ_069</t>
  </si>
  <si>
    <t>pKPC3_SZ_070</t>
  </si>
  <si>
    <t>pKPC3_SZ_071</t>
  </si>
  <si>
    <t>pKPC3_SZ_072</t>
  </si>
  <si>
    <t>pKPC3_SZ_073</t>
  </si>
  <si>
    <t>pKPC3_SZ_074</t>
  </si>
  <si>
    <t>pKPC3_SZ_075</t>
  </si>
  <si>
    <t>pKPC3_SZ_076</t>
  </si>
  <si>
    <t>pKPC3_SZ_077</t>
  </si>
  <si>
    <r>
      <t>Plasmid: IncX6</t>
    </r>
    <r>
      <rPr>
        <b/>
        <vertAlign val="subscript"/>
        <sz val="12"/>
        <rFont val="Times New Roman"/>
        <family val="1"/>
      </rPr>
      <t>pKPC3_SZ</t>
    </r>
    <phoneticPr fontId="4" type="noConversion"/>
  </si>
  <si>
    <t>bis</t>
    <phoneticPr fontId="4" type="noConversion"/>
  </si>
  <si>
    <t>parA</t>
    <phoneticPr fontId="4" type="noConversion"/>
  </si>
  <si>
    <t>ΔrepB</t>
    <phoneticPr fontId="4" type="noConversion"/>
  </si>
  <si>
    <t>orf396</t>
    <phoneticPr fontId="9" type="noConversion"/>
  </si>
  <si>
    <t>orf279</t>
    <phoneticPr fontId="9" type="noConversion"/>
  </si>
  <si>
    <t>klcA</t>
    <phoneticPr fontId="4" type="noConversion"/>
  </si>
  <si>
    <t>korC</t>
    <phoneticPr fontId="4" type="noConversion"/>
  </si>
  <si>
    <t>ΔISKpn6</t>
    <phoneticPr fontId="4" type="noConversion"/>
  </si>
  <si>
    <t>ΔtnpA</t>
    <phoneticPr fontId="4" type="noConversion"/>
  </si>
  <si>
    <t>IRR_ISKpn6</t>
    <phoneticPr fontId="4" type="noConversion"/>
  </si>
  <si>
    <t>ΔblaTEM-1</t>
    <phoneticPr fontId="9" type="noConversion"/>
  </si>
  <si>
    <t>IRR_ISKpn27</t>
    <phoneticPr fontId="4" type="noConversion"/>
  </si>
  <si>
    <t>DR_ISKpn27</t>
    <phoneticPr fontId="4" type="noConversion"/>
  </si>
  <si>
    <t>tnpA</t>
    <phoneticPr fontId="4" type="noConversion"/>
  </si>
  <si>
    <t>IRL_ISKpn27</t>
    <phoneticPr fontId="4" type="noConversion"/>
  </si>
  <si>
    <t>DR_ISKpn27</t>
    <phoneticPr fontId="4" type="noConversion"/>
  </si>
  <si>
    <t>tnpR</t>
    <phoneticPr fontId="6" type="noConversion"/>
  </si>
  <si>
    <t>res</t>
    <phoneticPr fontId="4" type="noConversion"/>
  </si>
  <si>
    <t>tnpA</t>
    <phoneticPr fontId="4" type="noConversion"/>
  </si>
  <si>
    <t>IRL_Tn6376</t>
    <phoneticPr fontId="10" type="noConversion"/>
  </si>
  <si>
    <t>pmp</t>
    <phoneticPr fontId="4" type="noConversion"/>
  </si>
  <si>
    <t>hns</t>
    <phoneticPr fontId="4" type="noConversion"/>
  </si>
  <si>
    <t>hha</t>
    <phoneticPr fontId="4" type="noConversion"/>
  </si>
  <si>
    <t>topB</t>
    <phoneticPr fontId="4" type="noConversion"/>
  </si>
  <si>
    <t>ftsH</t>
    <phoneticPr fontId="4" type="noConversion"/>
  </si>
  <si>
    <t>kikA</t>
    <phoneticPr fontId="4" type="noConversion"/>
  </si>
  <si>
    <t>cag</t>
    <phoneticPr fontId="4" type="noConversion"/>
  </si>
  <si>
    <t>cpl</t>
    <phoneticPr fontId="4" type="noConversion"/>
  </si>
  <si>
    <t>tivB11</t>
    <phoneticPr fontId="4" type="noConversion"/>
  </si>
  <si>
    <t>tivB10</t>
    <phoneticPr fontId="4" type="noConversion"/>
  </si>
  <si>
    <t>tivB8</t>
    <phoneticPr fontId="4" type="noConversion"/>
  </si>
  <si>
    <t>tivB7</t>
    <phoneticPr fontId="4" type="noConversion"/>
  </si>
  <si>
    <t>eex</t>
    <phoneticPr fontId="4" type="noConversion"/>
  </si>
  <si>
    <t>tivB5</t>
    <phoneticPr fontId="4" type="noConversion"/>
  </si>
  <si>
    <t>tivB3-4</t>
    <phoneticPr fontId="4" type="noConversion"/>
  </si>
  <si>
    <t>tivB2</t>
    <phoneticPr fontId="4" type="noConversion"/>
  </si>
  <si>
    <t>tivB1</t>
    <phoneticPr fontId="4" type="noConversion"/>
  </si>
  <si>
    <t>actX</t>
    <phoneticPr fontId="4" type="noConversion"/>
  </si>
  <si>
    <t>orf393</t>
    <phoneticPr fontId="4" type="noConversion"/>
  </si>
  <si>
    <t>rlx</t>
    <phoneticPr fontId="4" type="noConversion"/>
  </si>
  <si>
    <t>dtr</t>
    <phoneticPr fontId="4" type="noConversion"/>
  </si>
  <si>
    <t>yajA</t>
    <phoneticPr fontId="4" type="noConversion"/>
  </si>
  <si>
    <t>dnaJ</t>
    <phoneticPr fontId="4" type="noConversion"/>
  </si>
  <si>
    <t>Backbone: Plasmid maintenance</t>
    <phoneticPr fontId="4" type="noConversion"/>
  </si>
  <si>
    <t>Accessory module: The blaKPC-3 region</t>
    <phoneticPr fontId="6" type="noConversion"/>
  </si>
  <si>
    <t>ΔTn6296</t>
    <phoneticPr fontId="4" type="noConversion"/>
  </si>
  <si>
    <t>Unit transposon: truncated Tn6296</t>
    <phoneticPr fontId="4" type="noConversion"/>
  </si>
  <si>
    <t>Local blaKPC genetic environment</t>
  </si>
  <si>
    <t>Unit transposon: truncated Tn6376</t>
  </si>
  <si>
    <t>Beta-lactamase KPC-2</t>
    <phoneticPr fontId="4" type="noConversion"/>
  </si>
  <si>
    <t>ΔTn3</t>
  </si>
  <si>
    <t>Unit transposon: truncated Tn3</t>
    <phoneticPr fontId="4" type="noConversion"/>
  </si>
  <si>
    <t>Tn1722 backbone</t>
    <phoneticPr fontId="4" type="noConversion"/>
  </si>
  <si>
    <t>IRR-1_Tn6296</t>
    <phoneticPr fontId="4" type="noConversion"/>
  </si>
  <si>
    <t>Tn6296 inverted repeat right</t>
    <phoneticPr fontId="4" type="noConversion"/>
  </si>
  <si>
    <t>Insertion sequence: truncated ISKpn6</t>
    <phoneticPr fontId="4" type="noConversion"/>
  </si>
  <si>
    <t>blaKPC-2</t>
    <phoneticPr fontId="4" type="noConversion"/>
  </si>
  <si>
    <t>ISKpn27 direct repeat; target site duplication signals for transposition</t>
  </si>
  <si>
    <t>misc_feature</t>
    <phoneticPr fontId="4" type="noConversion"/>
  </si>
  <si>
    <t>Truncated replication protein (pseudogene)</t>
    <phoneticPr fontId="4" type="noConversion"/>
  </si>
  <si>
    <t>Truncated beta-lactamase TEM-1 (pseudogene)</t>
    <phoneticPr fontId="9" type="noConversion"/>
  </si>
  <si>
    <t>Truncated ISKpn6 transposase (pseudogene)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</si>
</sst>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vertAlign val="subscript"/>
      <sz val="12"/>
      <name val="Times New Roman"/>
      <family val="1"/>
    </font>
    <font>
      <sz val="9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0"/>
      <color indexed="56"/>
      <name val="宋体"/>
      <family val="3"/>
      <charset val="134"/>
    </font>
    <font>
      <sz val="10"/>
      <color rgb="FF003366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9C0006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3366FF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00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4" borderId="1" xfId="3" applyFont="1" applyFill="1" applyBorder="1" applyAlignment="1">
      <alignment horizontal="left" vertical="center"/>
    </xf>
    <xf numFmtId="0" fontId="2" fillId="5" borderId="1" xfId="3" applyFont="1" applyFill="1" applyBorder="1" applyAlignment="1">
      <alignment horizontal="left" vertical="center"/>
    </xf>
    <xf numFmtId="0" fontId="2" fillId="4" borderId="3" xfId="3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14" borderId="1" xfId="0" applyFont="1" applyFill="1" applyBorder="1" applyAlignment="1">
      <alignment horizontal="left" vertical="center"/>
    </xf>
    <xf numFmtId="0" fontId="13" fillId="14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2" borderId="1" xfId="3" applyFont="1" applyFill="1" applyBorder="1" applyAlignment="1">
      <alignment horizontal="left" vertical="center"/>
    </xf>
    <xf numFmtId="0" fontId="15" fillId="0" borderId="1" xfId="2" applyFont="1" applyBorder="1" applyAlignment="1">
      <alignment vertical="center"/>
    </xf>
    <xf numFmtId="0" fontId="2" fillId="0" borderId="1" xfId="2" applyFont="1" applyFill="1" applyBorder="1" applyAlignment="1">
      <alignment horizontal="left" vertical="center"/>
    </xf>
    <xf numFmtId="0" fontId="2" fillId="3" borderId="1" xfId="3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15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2" fillId="6" borderId="1" xfId="2" applyFont="1" applyFill="1" applyBorder="1" applyAlignment="1">
      <alignment horizontal="left" vertical="center"/>
    </xf>
    <xf numFmtId="0" fontId="2" fillId="6" borderId="1" xfId="1" applyFont="1" applyFill="1" applyBorder="1" applyAlignment="1">
      <alignment horizontal="left" vertical="center"/>
    </xf>
    <xf numFmtId="0" fontId="2" fillId="7" borderId="1" xfId="2" applyFont="1" applyFill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15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2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2" fillId="8" borderId="1" xfId="2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</cellXfs>
  <cellStyles count="15">
    <cellStyle name="差_p675920-1" xfId="7" xr:uid="{00000000-0005-0000-0000-000000000000}"/>
    <cellStyle name="差_p675920-1 2" xfId="8" xr:uid="{00000000-0005-0000-0000-000001000000}"/>
    <cellStyle name="差_pHN7A8" xfId="9" xr:uid="{00000000-0005-0000-0000-000002000000}"/>
    <cellStyle name="差_pHN7A8 2" xfId="10" xr:uid="{00000000-0005-0000-0000-000003000000}"/>
    <cellStyle name="常规" xfId="0" builtinId="0"/>
    <cellStyle name="常规 2" xfId="2" xr:uid="{00000000-0005-0000-0000-000005000000}"/>
    <cellStyle name="常规 2 2" xfId="4" xr:uid="{00000000-0005-0000-0000-000006000000}"/>
    <cellStyle name="常规 2 3" xfId="5" xr:uid="{00000000-0005-0000-0000-000007000000}"/>
    <cellStyle name="常规 3" xfId="3" xr:uid="{00000000-0005-0000-0000-000008000000}"/>
    <cellStyle name="常规 3 2" xfId="6" xr:uid="{00000000-0005-0000-0000-000009000000}"/>
    <cellStyle name="常规 4" xfId="1" xr:uid="{00000000-0005-0000-0000-00000A000000}"/>
    <cellStyle name="好_p675920-1" xfId="11" xr:uid="{00000000-0005-0000-0000-00000B000000}"/>
    <cellStyle name="好_p675920-1 2" xfId="12" xr:uid="{00000000-0005-0000-0000-00000C000000}"/>
    <cellStyle name="好_pHN7A8" xfId="13" xr:uid="{00000000-0005-0000-0000-00000D000000}"/>
    <cellStyle name="好_pHN7A8 2" xfId="14" xr:uid="{00000000-0005-0000-0000-00000E000000}"/>
  </cellStyles>
  <dxfs count="0"/>
  <tableStyles count="0" defaultTableStyle="TableStyleMedium9" defaultPivotStyle="PivotStyleLight16"/>
  <colors>
    <mruColors>
      <color rgb="FF00FF00"/>
      <color rgb="FFFF3399"/>
      <color rgb="FF5F5F5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zoomScale="70" zoomScaleNormal="70" workbookViewId="0">
      <selection activeCell="M22" sqref="M22"/>
    </sheetView>
  </sheetViews>
  <sheetFormatPr defaultRowHeight="15.6" x14ac:dyDescent="0.25"/>
  <cols>
    <col min="1" max="1" width="11.5546875" style="9" bestFit="1" customWidth="1"/>
    <col min="2" max="2" width="17.21875" style="9" bestFit="1" customWidth="1"/>
    <col min="3" max="4" width="7.44140625" style="9" bestFit="1" customWidth="1"/>
    <col min="5" max="5" width="8.33203125" style="9" bestFit="1" customWidth="1"/>
    <col min="6" max="6" width="8.88671875" style="9" bestFit="1" customWidth="1"/>
    <col min="7" max="7" width="18.21875" style="9" bestFit="1" customWidth="1"/>
    <col min="8" max="8" width="44.6640625" style="9" bestFit="1" customWidth="1"/>
    <col min="9" max="9" width="10.21875" style="9" bestFit="1" customWidth="1"/>
    <col min="10" max="10" width="38.88671875" style="9" bestFit="1" customWidth="1"/>
    <col min="11" max="11" width="10.5546875" style="9" bestFit="1" customWidth="1"/>
    <col min="12" max="12" width="10.21875" style="9" bestFit="1" customWidth="1"/>
    <col min="13" max="13" width="16.6640625" style="9" bestFit="1" customWidth="1"/>
    <col min="14" max="14" width="100.77734375" style="9" bestFit="1" customWidth="1"/>
    <col min="15" max="16384" width="8.88671875" style="9"/>
  </cols>
  <sheetData>
    <row r="1" spans="1:14" s="8" customFormat="1" x14ac:dyDescent="0.25">
      <c r="A1" s="10" t="s">
        <v>66</v>
      </c>
      <c r="B1" s="10" t="s">
        <v>67</v>
      </c>
      <c r="C1" s="10" t="s">
        <v>63</v>
      </c>
      <c r="D1" s="11" t="s">
        <v>64</v>
      </c>
      <c r="E1" s="11" t="s">
        <v>68</v>
      </c>
      <c r="F1" s="11" t="s">
        <v>69</v>
      </c>
      <c r="G1" s="11" t="s">
        <v>65</v>
      </c>
      <c r="H1" s="12" t="s">
        <v>70</v>
      </c>
      <c r="I1" s="13" t="s">
        <v>71</v>
      </c>
      <c r="J1" s="13" t="s">
        <v>71</v>
      </c>
      <c r="K1" s="13" t="s">
        <v>71</v>
      </c>
      <c r="L1" s="13" t="s">
        <v>71</v>
      </c>
      <c r="M1" s="13" t="s">
        <v>72</v>
      </c>
      <c r="N1" s="13" t="s">
        <v>73</v>
      </c>
    </row>
    <row r="2" spans="1:14" s="8" customFormat="1" ht="18" x14ac:dyDescent="0.25">
      <c r="A2" s="10" t="s">
        <v>75</v>
      </c>
      <c r="B2" s="14" t="s">
        <v>76</v>
      </c>
      <c r="C2" s="10">
        <v>1</v>
      </c>
      <c r="D2" s="11">
        <v>43333</v>
      </c>
      <c r="E2" s="13" t="s">
        <v>0</v>
      </c>
      <c r="F2" s="11">
        <v>43333</v>
      </c>
      <c r="G2" s="14" t="s">
        <v>9</v>
      </c>
      <c r="H2" s="7" t="s">
        <v>153</v>
      </c>
      <c r="I2" s="13"/>
      <c r="J2" s="13"/>
      <c r="K2" s="13"/>
      <c r="L2" s="13"/>
      <c r="M2" s="7" t="s">
        <v>22</v>
      </c>
      <c r="N2" s="7" t="s">
        <v>153</v>
      </c>
    </row>
    <row r="3" spans="1:14" x14ac:dyDescent="0.25">
      <c r="A3" s="10" t="s">
        <v>75</v>
      </c>
      <c r="B3" s="14" t="s">
        <v>77</v>
      </c>
      <c r="C3" s="13">
        <v>1</v>
      </c>
      <c r="D3" s="13">
        <v>1029</v>
      </c>
      <c r="E3" s="13" t="s">
        <v>0</v>
      </c>
      <c r="F3" s="13">
        <f>D3-C3+1</f>
        <v>1029</v>
      </c>
      <c r="G3" s="13" t="s">
        <v>1</v>
      </c>
      <c r="H3" s="15" t="s">
        <v>2</v>
      </c>
      <c r="I3" s="16"/>
      <c r="J3" s="16"/>
      <c r="K3" s="16"/>
      <c r="L3" s="16"/>
      <c r="M3" s="17" t="s">
        <v>74</v>
      </c>
      <c r="N3" s="17" t="s">
        <v>36</v>
      </c>
    </row>
    <row r="4" spans="1:14" x14ac:dyDescent="0.25">
      <c r="A4" s="10" t="s">
        <v>75</v>
      </c>
      <c r="B4" s="14" t="s">
        <v>78</v>
      </c>
      <c r="C4" s="13">
        <v>1034</v>
      </c>
      <c r="D4" s="13">
        <v>1486</v>
      </c>
      <c r="E4" s="13" t="s">
        <v>0</v>
      </c>
      <c r="F4" s="13">
        <f t="shared" ref="F4:F68" si="0">D4-C4+1</f>
        <v>453</v>
      </c>
      <c r="G4" s="13" t="s">
        <v>1</v>
      </c>
      <c r="H4" s="15" t="s">
        <v>2</v>
      </c>
      <c r="I4" s="16"/>
      <c r="J4" s="16"/>
      <c r="K4" s="16"/>
      <c r="L4" s="16"/>
      <c r="M4" s="17" t="s">
        <v>154</v>
      </c>
      <c r="N4" s="17" t="s">
        <v>23</v>
      </c>
    </row>
    <row r="5" spans="1:14" x14ac:dyDescent="0.25">
      <c r="A5" s="10" t="s">
        <v>75</v>
      </c>
      <c r="B5" s="14" t="s">
        <v>79</v>
      </c>
      <c r="C5" s="13">
        <v>1470</v>
      </c>
      <c r="D5" s="13">
        <v>1994</v>
      </c>
      <c r="E5" s="13" t="s">
        <v>0</v>
      </c>
      <c r="F5" s="13">
        <f t="shared" si="0"/>
        <v>525</v>
      </c>
      <c r="G5" s="13" t="s">
        <v>1</v>
      </c>
      <c r="H5" s="18" t="s">
        <v>3</v>
      </c>
      <c r="I5" s="16"/>
      <c r="J5" s="16"/>
      <c r="K5" s="16"/>
      <c r="L5" s="16"/>
      <c r="M5" s="17"/>
      <c r="N5" s="19" t="s">
        <v>42</v>
      </c>
    </row>
    <row r="6" spans="1:14" x14ac:dyDescent="0.25">
      <c r="A6" s="10" t="s">
        <v>75</v>
      </c>
      <c r="B6" s="14" t="s">
        <v>80</v>
      </c>
      <c r="C6" s="13">
        <v>2082</v>
      </c>
      <c r="D6" s="13">
        <v>2504</v>
      </c>
      <c r="E6" s="13" t="s">
        <v>0</v>
      </c>
      <c r="F6" s="13">
        <f t="shared" si="0"/>
        <v>423</v>
      </c>
      <c r="G6" s="13" t="s">
        <v>1</v>
      </c>
      <c r="H6" s="18" t="s">
        <v>3</v>
      </c>
      <c r="I6" s="16"/>
      <c r="J6" s="16"/>
      <c r="K6" s="16"/>
      <c r="L6" s="16"/>
      <c r="M6" s="20"/>
      <c r="N6" s="17" t="s">
        <v>4</v>
      </c>
    </row>
    <row r="7" spans="1:14" x14ac:dyDescent="0.25">
      <c r="A7" s="10" t="s">
        <v>75</v>
      </c>
      <c r="B7" s="14" t="s">
        <v>81</v>
      </c>
      <c r="C7" s="13">
        <v>2491</v>
      </c>
      <c r="D7" s="13">
        <v>2874</v>
      </c>
      <c r="E7" s="13" t="s">
        <v>0</v>
      </c>
      <c r="F7" s="13">
        <f t="shared" si="0"/>
        <v>384</v>
      </c>
      <c r="G7" s="13" t="s">
        <v>1</v>
      </c>
      <c r="H7" s="18" t="s">
        <v>3</v>
      </c>
      <c r="I7" s="16"/>
      <c r="J7" s="16"/>
      <c r="K7" s="16"/>
      <c r="L7" s="16"/>
      <c r="M7" s="20"/>
      <c r="N7" s="17" t="s">
        <v>4</v>
      </c>
    </row>
    <row r="8" spans="1:14" x14ac:dyDescent="0.25">
      <c r="A8" s="10" t="s">
        <v>75</v>
      </c>
      <c r="B8" s="14" t="s">
        <v>82</v>
      </c>
      <c r="C8" s="13">
        <v>3163</v>
      </c>
      <c r="D8" s="13">
        <v>3465</v>
      </c>
      <c r="E8" s="13" t="s">
        <v>5</v>
      </c>
      <c r="F8" s="13">
        <f t="shared" si="0"/>
        <v>303</v>
      </c>
      <c r="G8" s="13" t="s">
        <v>1</v>
      </c>
      <c r="H8" s="18" t="s">
        <v>3</v>
      </c>
      <c r="I8" s="16"/>
      <c r="J8" s="16"/>
      <c r="K8" s="16"/>
      <c r="L8" s="16"/>
      <c r="M8" s="20"/>
      <c r="N8" s="17" t="s">
        <v>4</v>
      </c>
    </row>
    <row r="9" spans="1:14" x14ac:dyDescent="0.25">
      <c r="A9" s="10" t="s">
        <v>75</v>
      </c>
      <c r="B9" s="14" t="s">
        <v>83</v>
      </c>
      <c r="C9" s="13">
        <v>3465</v>
      </c>
      <c r="D9" s="13">
        <v>3728</v>
      </c>
      <c r="E9" s="13" t="s">
        <v>5</v>
      </c>
      <c r="F9" s="13">
        <f t="shared" si="0"/>
        <v>264</v>
      </c>
      <c r="G9" s="13" t="s">
        <v>1</v>
      </c>
      <c r="H9" s="18" t="s">
        <v>3</v>
      </c>
      <c r="I9" s="16"/>
      <c r="J9" s="16"/>
      <c r="K9" s="16"/>
      <c r="L9" s="16"/>
      <c r="M9" s="21"/>
      <c r="N9" s="17" t="s">
        <v>4</v>
      </c>
    </row>
    <row r="10" spans="1:14" x14ac:dyDescent="0.25">
      <c r="A10" s="10" t="s">
        <v>75</v>
      </c>
      <c r="B10" s="14" t="s">
        <v>84</v>
      </c>
      <c r="C10" s="13">
        <v>3731</v>
      </c>
      <c r="D10" s="13">
        <v>4366</v>
      </c>
      <c r="E10" s="13" t="s">
        <v>5</v>
      </c>
      <c r="F10" s="13">
        <f t="shared" si="0"/>
        <v>636</v>
      </c>
      <c r="G10" s="13" t="s">
        <v>1</v>
      </c>
      <c r="H10" s="18" t="s">
        <v>3</v>
      </c>
      <c r="I10" s="16"/>
      <c r="J10" s="16"/>
      <c r="K10" s="16"/>
      <c r="L10" s="16"/>
      <c r="M10" s="17" t="s">
        <v>155</v>
      </c>
      <c r="N10" s="17" t="s">
        <v>24</v>
      </c>
    </row>
    <row r="11" spans="1:14" x14ac:dyDescent="0.25">
      <c r="A11" s="10" t="s">
        <v>75</v>
      </c>
      <c r="B11" s="14" t="s">
        <v>85</v>
      </c>
      <c r="C11" s="13">
        <v>4469</v>
      </c>
      <c r="D11" s="13">
        <v>4840</v>
      </c>
      <c r="E11" s="14" t="s">
        <v>25</v>
      </c>
      <c r="F11" s="13">
        <f t="shared" si="0"/>
        <v>372</v>
      </c>
      <c r="G11" s="14" t="s">
        <v>1</v>
      </c>
      <c r="H11" s="18" t="s">
        <v>3</v>
      </c>
      <c r="I11" s="22"/>
      <c r="J11" s="22"/>
      <c r="K11" s="22"/>
      <c r="L11" s="22"/>
      <c r="M11" s="19" t="s">
        <v>26</v>
      </c>
      <c r="N11" s="19" t="s">
        <v>4</v>
      </c>
    </row>
    <row r="12" spans="1:14" x14ac:dyDescent="0.25">
      <c r="A12" s="10" t="s">
        <v>75</v>
      </c>
      <c r="B12" s="14" t="s">
        <v>86</v>
      </c>
      <c r="C12" s="13">
        <v>5167</v>
      </c>
      <c r="D12" s="13">
        <v>10129</v>
      </c>
      <c r="E12" s="14" t="s">
        <v>27</v>
      </c>
      <c r="F12" s="13">
        <f t="shared" si="0"/>
        <v>4963</v>
      </c>
      <c r="G12" s="14" t="s">
        <v>9</v>
      </c>
      <c r="H12" s="3" t="s">
        <v>198</v>
      </c>
      <c r="I12" s="1" t="s">
        <v>199</v>
      </c>
      <c r="J12" s="1"/>
      <c r="K12" s="1"/>
      <c r="L12" s="1"/>
      <c r="M12" s="1" t="s">
        <v>199</v>
      </c>
      <c r="N12" s="1" t="s">
        <v>200</v>
      </c>
    </row>
    <row r="13" spans="1:14" x14ac:dyDescent="0.25">
      <c r="A13" s="10" t="s">
        <v>75</v>
      </c>
      <c r="B13" s="14" t="s">
        <v>87</v>
      </c>
      <c r="C13" s="13">
        <v>5354</v>
      </c>
      <c r="D13" s="13">
        <v>5391</v>
      </c>
      <c r="E13" s="13" t="s">
        <v>27</v>
      </c>
      <c r="F13" s="13">
        <f t="shared" si="0"/>
        <v>38</v>
      </c>
      <c r="G13" s="13" t="s">
        <v>6</v>
      </c>
      <c r="H13" s="3" t="s">
        <v>198</v>
      </c>
      <c r="I13" s="1" t="s">
        <v>199</v>
      </c>
      <c r="J13" s="1" t="s">
        <v>206</v>
      </c>
      <c r="K13" s="1"/>
      <c r="L13" s="1"/>
      <c r="M13" s="1" t="s">
        <v>207</v>
      </c>
      <c r="N13" s="1" t="s">
        <v>208</v>
      </c>
    </row>
    <row r="14" spans="1:14" x14ac:dyDescent="0.25">
      <c r="A14" s="10" t="s">
        <v>75</v>
      </c>
      <c r="B14" s="14" t="s">
        <v>88</v>
      </c>
      <c r="C14" s="13">
        <v>5448</v>
      </c>
      <c r="D14" s="13">
        <v>6008</v>
      </c>
      <c r="E14" s="13" t="s">
        <v>0</v>
      </c>
      <c r="F14" s="13">
        <f t="shared" si="0"/>
        <v>561</v>
      </c>
      <c r="G14" s="13" t="s">
        <v>212</v>
      </c>
      <c r="H14" s="3" t="s">
        <v>198</v>
      </c>
      <c r="I14" s="1" t="s">
        <v>199</v>
      </c>
      <c r="J14" s="4" t="s">
        <v>201</v>
      </c>
      <c r="K14" s="4"/>
      <c r="L14" s="23"/>
      <c r="M14" s="23" t="s">
        <v>156</v>
      </c>
      <c r="N14" s="23" t="s">
        <v>213</v>
      </c>
    </row>
    <row r="15" spans="1:14" x14ac:dyDescent="0.25">
      <c r="A15" s="10" t="s">
        <v>75</v>
      </c>
      <c r="B15" s="14" t="s">
        <v>89</v>
      </c>
      <c r="C15" s="13">
        <v>6163</v>
      </c>
      <c r="D15" s="13">
        <v>6558</v>
      </c>
      <c r="E15" s="13" t="s">
        <v>0</v>
      </c>
      <c r="F15" s="13">
        <f t="shared" si="0"/>
        <v>396</v>
      </c>
      <c r="G15" s="13" t="s">
        <v>1</v>
      </c>
      <c r="H15" s="3" t="s">
        <v>198</v>
      </c>
      <c r="I15" s="1" t="s">
        <v>199</v>
      </c>
      <c r="J15" s="4" t="s">
        <v>201</v>
      </c>
      <c r="K15" s="4"/>
      <c r="L15" s="24"/>
      <c r="M15" s="5" t="s">
        <v>157</v>
      </c>
      <c r="N15" s="5" t="s">
        <v>28</v>
      </c>
    </row>
    <row r="16" spans="1:14" x14ac:dyDescent="0.25">
      <c r="A16" s="10" t="s">
        <v>75</v>
      </c>
      <c r="B16" s="14" t="s">
        <v>90</v>
      </c>
      <c r="C16" s="13">
        <v>6542</v>
      </c>
      <c r="D16" s="13">
        <v>6820</v>
      </c>
      <c r="E16" s="13" t="s">
        <v>0</v>
      </c>
      <c r="F16" s="13">
        <f t="shared" si="0"/>
        <v>279</v>
      </c>
      <c r="G16" s="13" t="s">
        <v>1</v>
      </c>
      <c r="H16" s="3" t="s">
        <v>198</v>
      </c>
      <c r="I16" s="1" t="s">
        <v>199</v>
      </c>
      <c r="J16" s="4" t="s">
        <v>201</v>
      </c>
      <c r="K16" s="4"/>
      <c r="L16" s="24"/>
      <c r="M16" s="5" t="s">
        <v>158</v>
      </c>
      <c r="N16" s="5" t="s">
        <v>28</v>
      </c>
    </row>
    <row r="17" spans="1:14" x14ac:dyDescent="0.25">
      <c r="A17" s="10" t="s">
        <v>75</v>
      </c>
      <c r="B17" s="14" t="s">
        <v>91</v>
      </c>
      <c r="C17" s="13">
        <v>6931</v>
      </c>
      <c r="D17" s="13">
        <v>7356</v>
      </c>
      <c r="E17" s="13" t="s">
        <v>0</v>
      </c>
      <c r="F17" s="13">
        <f t="shared" si="0"/>
        <v>426</v>
      </c>
      <c r="G17" s="13" t="s">
        <v>1</v>
      </c>
      <c r="H17" s="3" t="s">
        <v>198</v>
      </c>
      <c r="I17" s="1" t="s">
        <v>199</v>
      </c>
      <c r="J17" s="4" t="s">
        <v>201</v>
      </c>
      <c r="K17" s="4"/>
      <c r="L17" s="24"/>
      <c r="M17" s="23" t="s">
        <v>159</v>
      </c>
      <c r="N17" s="23" t="s">
        <v>7</v>
      </c>
    </row>
    <row r="18" spans="1:14" x14ac:dyDescent="0.25">
      <c r="A18" s="10" t="s">
        <v>75</v>
      </c>
      <c r="B18" s="14" t="s">
        <v>92</v>
      </c>
      <c r="C18" s="13">
        <v>7685</v>
      </c>
      <c r="D18" s="13">
        <v>7981</v>
      </c>
      <c r="E18" s="13" t="s">
        <v>0</v>
      </c>
      <c r="F18" s="13">
        <f t="shared" si="0"/>
        <v>297</v>
      </c>
      <c r="G18" s="13" t="s">
        <v>1</v>
      </c>
      <c r="H18" s="3" t="s">
        <v>198</v>
      </c>
      <c r="I18" s="1" t="s">
        <v>199</v>
      </c>
      <c r="J18" s="4" t="s">
        <v>201</v>
      </c>
      <c r="K18" s="4"/>
      <c r="L18" s="24"/>
      <c r="M18" s="23" t="s">
        <v>160</v>
      </c>
      <c r="N18" s="23" t="s">
        <v>8</v>
      </c>
    </row>
    <row r="19" spans="1:14" x14ac:dyDescent="0.25">
      <c r="A19" s="10" t="s">
        <v>75</v>
      </c>
      <c r="B19" s="14" t="s">
        <v>93</v>
      </c>
      <c r="C19" s="13">
        <v>8102</v>
      </c>
      <c r="D19" s="13">
        <v>9134</v>
      </c>
      <c r="E19" s="13" t="s">
        <v>0</v>
      </c>
      <c r="F19" s="13">
        <f t="shared" si="0"/>
        <v>1033</v>
      </c>
      <c r="G19" s="13" t="s">
        <v>9</v>
      </c>
      <c r="H19" s="3" t="s">
        <v>198</v>
      </c>
      <c r="I19" s="1" t="s">
        <v>199</v>
      </c>
      <c r="J19" s="4" t="s">
        <v>201</v>
      </c>
      <c r="K19" s="25" t="s">
        <v>10</v>
      </c>
      <c r="L19" s="25"/>
      <c r="M19" s="25" t="s">
        <v>161</v>
      </c>
      <c r="N19" s="25" t="s">
        <v>209</v>
      </c>
    </row>
    <row r="20" spans="1:14" x14ac:dyDescent="0.25">
      <c r="A20" s="10" t="s">
        <v>75</v>
      </c>
      <c r="B20" s="14" t="s">
        <v>94</v>
      </c>
      <c r="C20" s="13">
        <v>7986</v>
      </c>
      <c r="D20" s="13">
        <v>8966</v>
      </c>
      <c r="E20" s="13" t="s">
        <v>0</v>
      </c>
      <c r="F20" s="13">
        <f t="shared" si="0"/>
        <v>981</v>
      </c>
      <c r="G20" s="26" t="s">
        <v>37</v>
      </c>
      <c r="H20" s="3" t="s">
        <v>198</v>
      </c>
      <c r="I20" s="1" t="s">
        <v>199</v>
      </c>
      <c r="J20" s="4" t="s">
        <v>201</v>
      </c>
      <c r="K20" s="25" t="s">
        <v>10</v>
      </c>
      <c r="L20" s="25"/>
      <c r="M20" s="25" t="s">
        <v>162</v>
      </c>
      <c r="N20" s="25" t="s">
        <v>215</v>
      </c>
    </row>
    <row r="21" spans="1:14" x14ac:dyDescent="0.25">
      <c r="A21" s="10" t="s">
        <v>75</v>
      </c>
      <c r="B21" s="14" t="s">
        <v>95</v>
      </c>
      <c r="C21" s="13">
        <v>9119</v>
      </c>
      <c r="D21" s="13">
        <v>9134</v>
      </c>
      <c r="E21" s="13" t="s">
        <v>0</v>
      </c>
      <c r="F21" s="13">
        <f t="shared" si="0"/>
        <v>16</v>
      </c>
      <c r="G21" s="27" t="s">
        <v>6</v>
      </c>
      <c r="H21" s="3" t="s">
        <v>198</v>
      </c>
      <c r="I21" s="1" t="s">
        <v>199</v>
      </c>
      <c r="J21" s="4" t="s">
        <v>201</v>
      </c>
      <c r="K21" s="25" t="s">
        <v>10</v>
      </c>
      <c r="L21" s="25"/>
      <c r="M21" s="25" t="s">
        <v>163</v>
      </c>
      <c r="N21" s="25" t="s">
        <v>11</v>
      </c>
    </row>
    <row r="22" spans="1:14" x14ac:dyDescent="0.25">
      <c r="A22" s="10" t="s">
        <v>75</v>
      </c>
      <c r="B22" s="14" t="s">
        <v>96</v>
      </c>
      <c r="C22" s="17">
        <v>9216</v>
      </c>
      <c r="D22" s="17">
        <v>10097</v>
      </c>
      <c r="E22" s="17" t="s">
        <v>5</v>
      </c>
      <c r="F22" s="13">
        <f t="shared" si="0"/>
        <v>882</v>
      </c>
      <c r="G22" s="13" t="s">
        <v>1</v>
      </c>
      <c r="H22" s="3" t="s">
        <v>198</v>
      </c>
      <c r="I22" s="1" t="s">
        <v>199</v>
      </c>
      <c r="J22" s="4" t="s">
        <v>201</v>
      </c>
      <c r="K22" s="4"/>
      <c r="L22" s="24"/>
      <c r="M22" s="23" t="s">
        <v>210</v>
      </c>
      <c r="N22" s="23" t="s">
        <v>203</v>
      </c>
    </row>
    <row r="23" spans="1:14" x14ac:dyDescent="0.25">
      <c r="A23" s="10" t="s">
        <v>75</v>
      </c>
      <c r="B23" s="14" t="s">
        <v>97</v>
      </c>
      <c r="C23" s="13">
        <v>10130</v>
      </c>
      <c r="D23" s="13">
        <v>10761</v>
      </c>
      <c r="E23" s="13" t="s">
        <v>5</v>
      </c>
      <c r="F23" s="13">
        <f t="shared" si="0"/>
        <v>632</v>
      </c>
      <c r="G23" s="13" t="s">
        <v>9</v>
      </c>
      <c r="H23" s="3" t="s">
        <v>198</v>
      </c>
      <c r="I23" s="28" t="s">
        <v>204</v>
      </c>
      <c r="J23" s="28"/>
      <c r="K23" s="28"/>
      <c r="L23" s="28"/>
      <c r="M23" s="28" t="s">
        <v>204</v>
      </c>
      <c r="N23" s="28" t="s">
        <v>205</v>
      </c>
    </row>
    <row r="24" spans="1:14" x14ac:dyDescent="0.25">
      <c r="A24" s="10" t="s">
        <v>75</v>
      </c>
      <c r="B24" s="14" t="s">
        <v>98</v>
      </c>
      <c r="C24" s="17">
        <v>10192</v>
      </c>
      <c r="D24" s="17">
        <v>10842</v>
      </c>
      <c r="E24" s="17" t="s">
        <v>5</v>
      </c>
      <c r="F24" s="13">
        <f t="shared" si="0"/>
        <v>651</v>
      </c>
      <c r="G24" s="26" t="s">
        <v>37</v>
      </c>
      <c r="H24" s="3" t="s">
        <v>198</v>
      </c>
      <c r="I24" s="28" t="s">
        <v>204</v>
      </c>
      <c r="J24" s="28"/>
      <c r="K24" s="28"/>
      <c r="L24" s="28"/>
      <c r="M24" s="28" t="s">
        <v>164</v>
      </c>
      <c r="N24" s="28" t="s">
        <v>214</v>
      </c>
    </row>
    <row r="25" spans="1:14" x14ac:dyDescent="0.25">
      <c r="A25" s="10" t="s">
        <v>75</v>
      </c>
      <c r="B25" s="14" t="s">
        <v>99</v>
      </c>
      <c r="C25" s="13">
        <v>10754</v>
      </c>
      <c r="D25" s="13">
        <v>15778</v>
      </c>
      <c r="E25" s="14" t="s">
        <v>27</v>
      </c>
      <c r="F25" s="13">
        <f t="shared" si="0"/>
        <v>5025</v>
      </c>
      <c r="G25" s="14" t="s">
        <v>9</v>
      </c>
      <c r="H25" s="3" t="s">
        <v>198</v>
      </c>
      <c r="I25" s="1" t="s">
        <v>199</v>
      </c>
      <c r="J25" s="1"/>
      <c r="K25" s="1"/>
      <c r="L25" s="1"/>
      <c r="M25" s="1" t="s">
        <v>199</v>
      </c>
      <c r="N25" s="1" t="s">
        <v>200</v>
      </c>
    </row>
    <row r="26" spans="1:14" x14ac:dyDescent="0.25">
      <c r="A26" s="10" t="s">
        <v>75</v>
      </c>
      <c r="B26" s="14" t="s">
        <v>100</v>
      </c>
      <c r="C26" s="13">
        <v>10754</v>
      </c>
      <c r="D26" s="13">
        <v>15778</v>
      </c>
      <c r="E26" s="14" t="s">
        <v>25</v>
      </c>
      <c r="F26" s="13">
        <f t="shared" si="0"/>
        <v>5025</v>
      </c>
      <c r="G26" s="14" t="s">
        <v>9</v>
      </c>
      <c r="H26" s="3" t="s">
        <v>198</v>
      </c>
      <c r="I26" s="1" t="s">
        <v>199</v>
      </c>
      <c r="J26" s="4" t="s">
        <v>201</v>
      </c>
      <c r="K26" s="29" t="s">
        <v>29</v>
      </c>
      <c r="L26" s="29"/>
      <c r="M26" s="29" t="s">
        <v>29</v>
      </c>
      <c r="N26" s="29" t="s">
        <v>202</v>
      </c>
    </row>
    <row r="27" spans="1:14" x14ac:dyDescent="0.25">
      <c r="A27" s="10" t="s">
        <v>75</v>
      </c>
      <c r="B27" s="14" t="s">
        <v>101</v>
      </c>
      <c r="C27" s="13">
        <v>10916</v>
      </c>
      <c r="D27" s="13">
        <v>10921</v>
      </c>
      <c r="E27" s="13" t="s">
        <v>5</v>
      </c>
      <c r="F27" s="13">
        <f t="shared" si="0"/>
        <v>6</v>
      </c>
      <c r="G27" s="13" t="s">
        <v>6</v>
      </c>
      <c r="H27" s="3" t="s">
        <v>198</v>
      </c>
      <c r="I27" s="1" t="s">
        <v>199</v>
      </c>
      <c r="J27" s="4" t="s">
        <v>201</v>
      </c>
      <c r="K27" s="29" t="s">
        <v>29</v>
      </c>
      <c r="L27" s="30" t="s">
        <v>12</v>
      </c>
      <c r="M27" s="30" t="s">
        <v>166</v>
      </c>
      <c r="N27" s="30" t="s">
        <v>211</v>
      </c>
    </row>
    <row r="28" spans="1:14" x14ac:dyDescent="0.25">
      <c r="A28" s="10" t="s">
        <v>75</v>
      </c>
      <c r="B28" s="14" t="s">
        <v>102</v>
      </c>
      <c r="C28" s="13">
        <v>10922</v>
      </c>
      <c r="D28" s="13">
        <v>12001</v>
      </c>
      <c r="E28" s="13" t="s">
        <v>5</v>
      </c>
      <c r="F28" s="13">
        <f t="shared" si="0"/>
        <v>1080</v>
      </c>
      <c r="G28" s="13" t="s">
        <v>9</v>
      </c>
      <c r="H28" s="3" t="s">
        <v>198</v>
      </c>
      <c r="I28" s="1" t="s">
        <v>199</v>
      </c>
      <c r="J28" s="4" t="s">
        <v>201</v>
      </c>
      <c r="K28" s="29" t="s">
        <v>29</v>
      </c>
      <c r="L28" s="30" t="s">
        <v>12</v>
      </c>
      <c r="M28" s="30" t="s">
        <v>12</v>
      </c>
      <c r="N28" s="30" t="s">
        <v>13</v>
      </c>
    </row>
    <row r="29" spans="1:14" x14ac:dyDescent="0.25">
      <c r="A29" s="10" t="s">
        <v>75</v>
      </c>
      <c r="B29" s="14" t="s">
        <v>103</v>
      </c>
      <c r="C29" s="13">
        <v>10922</v>
      </c>
      <c r="D29" s="13">
        <v>10950</v>
      </c>
      <c r="E29" s="13" t="s">
        <v>5</v>
      </c>
      <c r="F29" s="13">
        <f t="shared" si="0"/>
        <v>29</v>
      </c>
      <c r="G29" s="13" t="s">
        <v>6</v>
      </c>
      <c r="H29" s="3" t="s">
        <v>198</v>
      </c>
      <c r="I29" s="1" t="s">
        <v>199</v>
      </c>
      <c r="J29" s="4" t="s">
        <v>201</v>
      </c>
      <c r="K29" s="29" t="s">
        <v>29</v>
      </c>
      <c r="L29" s="30" t="s">
        <v>12</v>
      </c>
      <c r="M29" s="30" t="s">
        <v>165</v>
      </c>
      <c r="N29" s="30" t="s">
        <v>14</v>
      </c>
    </row>
    <row r="30" spans="1:14" x14ac:dyDescent="0.25">
      <c r="A30" s="10" t="s">
        <v>75</v>
      </c>
      <c r="B30" s="14" t="s">
        <v>104</v>
      </c>
      <c r="C30" s="13">
        <v>10917</v>
      </c>
      <c r="D30" s="13">
        <v>11897</v>
      </c>
      <c r="E30" s="13" t="s">
        <v>5</v>
      </c>
      <c r="F30" s="13">
        <f t="shared" si="0"/>
        <v>981</v>
      </c>
      <c r="G30" s="13" t="s">
        <v>1</v>
      </c>
      <c r="H30" s="3" t="s">
        <v>198</v>
      </c>
      <c r="I30" s="1" t="s">
        <v>199</v>
      </c>
      <c r="J30" s="4" t="s">
        <v>201</v>
      </c>
      <c r="K30" s="29" t="s">
        <v>29</v>
      </c>
      <c r="L30" s="30" t="s">
        <v>12</v>
      </c>
      <c r="M30" s="30" t="s">
        <v>167</v>
      </c>
      <c r="N30" s="30" t="s">
        <v>15</v>
      </c>
    </row>
    <row r="31" spans="1:14" x14ac:dyDescent="0.25">
      <c r="A31" s="10" t="s">
        <v>75</v>
      </c>
      <c r="B31" s="14" t="s">
        <v>105</v>
      </c>
      <c r="C31" s="13">
        <v>11973</v>
      </c>
      <c r="D31" s="13">
        <v>12001</v>
      </c>
      <c r="E31" s="13" t="s">
        <v>5</v>
      </c>
      <c r="F31" s="13">
        <f t="shared" si="0"/>
        <v>29</v>
      </c>
      <c r="G31" s="13" t="s">
        <v>6</v>
      </c>
      <c r="H31" s="3" t="s">
        <v>198</v>
      </c>
      <c r="I31" s="1" t="s">
        <v>199</v>
      </c>
      <c r="J31" s="4" t="s">
        <v>201</v>
      </c>
      <c r="K31" s="29" t="s">
        <v>29</v>
      </c>
      <c r="L31" s="30" t="s">
        <v>12</v>
      </c>
      <c r="M31" s="30" t="s">
        <v>168</v>
      </c>
      <c r="N31" s="30" t="s">
        <v>16</v>
      </c>
    </row>
    <row r="32" spans="1:14" x14ac:dyDescent="0.25">
      <c r="A32" s="10" t="s">
        <v>75</v>
      </c>
      <c r="B32" s="14" t="s">
        <v>106</v>
      </c>
      <c r="C32" s="13">
        <v>12002</v>
      </c>
      <c r="D32" s="13">
        <v>12007</v>
      </c>
      <c r="E32" s="13" t="s">
        <v>5</v>
      </c>
      <c r="F32" s="13">
        <f t="shared" si="0"/>
        <v>6</v>
      </c>
      <c r="G32" s="13" t="s">
        <v>6</v>
      </c>
      <c r="H32" s="3" t="s">
        <v>198</v>
      </c>
      <c r="I32" s="1" t="s">
        <v>199</v>
      </c>
      <c r="J32" s="4" t="s">
        <v>201</v>
      </c>
      <c r="K32" s="29" t="s">
        <v>29</v>
      </c>
      <c r="L32" s="30" t="s">
        <v>12</v>
      </c>
      <c r="M32" s="30" t="s">
        <v>169</v>
      </c>
      <c r="N32" s="30" t="s">
        <v>211</v>
      </c>
    </row>
    <row r="33" spans="1:14" x14ac:dyDescent="0.25">
      <c r="A33" s="10" t="s">
        <v>75</v>
      </c>
      <c r="B33" s="14" t="s">
        <v>107</v>
      </c>
      <c r="C33" s="13">
        <v>12020</v>
      </c>
      <c r="D33" s="13">
        <v>12577</v>
      </c>
      <c r="E33" s="13" t="s">
        <v>5</v>
      </c>
      <c r="F33" s="13">
        <f t="shared" si="0"/>
        <v>558</v>
      </c>
      <c r="G33" s="13" t="s">
        <v>1</v>
      </c>
      <c r="H33" s="3" t="s">
        <v>198</v>
      </c>
      <c r="I33" s="1" t="s">
        <v>199</v>
      </c>
      <c r="J33" s="4" t="s">
        <v>201</v>
      </c>
      <c r="K33" s="29" t="s">
        <v>29</v>
      </c>
      <c r="L33" s="29"/>
      <c r="M33" s="31" t="s">
        <v>170</v>
      </c>
      <c r="N33" s="31" t="s">
        <v>38</v>
      </c>
    </row>
    <row r="34" spans="1:14" x14ac:dyDescent="0.25">
      <c r="A34" s="10" t="s">
        <v>75</v>
      </c>
      <c r="B34" s="14" t="s">
        <v>108</v>
      </c>
      <c r="C34" s="13">
        <v>12582</v>
      </c>
      <c r="D34" s="13">
        <v>12695</v>
      </c>
      <c r="E34" s="13" t="s">
        <v>5</v>
      </c>
      <c r="F34" s="13">
        <f t="shared" si="0"/>
        <v>114</v>
      </c>
      <c r="G34" s="13" t="s">
        <v>17</v>
      </c>
      <c r="H34" s="3" t="s">
        <v>198</v>
      </c>
      <c r="I34" s="1" t="s">
        <v>199</v>
      </c>
      <c r="J34" s="4" t="s">
        <v>201</v>
      </c>
      <c r="K34" s="29" t="s">
        <v>29</v>
      </c>
      <c r="L34" s="29"/>
      <c r="M34" s="32" t="s">
        <v>171</v>
      </c>
      <c r="N34" s="32" t="s">
        <v>18</v>
      </c>
    </row>
    <row r="35" spans="1:14" x14ac:dyDescent="0.25">
      <c r="A35" s="10" t="s">
        <v>75</v>
      </c>
      <c r="B35" s="14" t="s">
        <v>109</v>
      </c>
      <c r="C35" s="13">
        <v>12740</v>
      </c>
      <c r="D35" s="13">
        <v>15745</v>
      </c>
      <c r="E35" s="13" t="s">
        <v>0</v>
      </c>
      <c r="F35" s="13">
        <f t="shared" si="0"/>
        <v>3006</v>
      </c>
      <c r="G35" s="13" t="s">
        <v>1</v>
      </c>
      <c r="H35" s="3" t="s">
        <v>198</v>
      </c>
      <c r="I35" s="1" t="s">
        <v>199</v>
      </c>
      <c r="J35" s="4" t="s">
        <v>201</v>
      </c>
      <c r="K35" s="29" t="s">
        <v>29</v>
      </c>
      <c r="L35" s="29"/>
      <c r="M35" s="32" t="s">
        <v>172</v>
      </c>
      <c r="N35" s="32" t="s">
        <v>43</v>
      </c>
    </row>
    <row r="36" spans="1:14" x14ac:dyDescent="0.25">
      <c r="A36" s="10" t="s">
        <v>75</v>
      </c>
      <c r="B36" s="14" t="s">
        <v>110</v>
      </c>
      <c r="C36" s="13">
        <v>15741</v>
      </c>
      <c r="D36" s="13">
        <v>15778</v>
      </c>
      <c r="E36" s="13" t="s">
        <v>5</v>
      </c>
      <c r="F36" s="13">
        <f t="shared" si="0"/>
        <v>38</v>
      </c>
      <c r="G36" s="13" t="s">
        <v>6</v>
      </c>
      <c r="H36" s="3" t="s">
        <v>198</v>
      </c>
      <c r="I36" s="1" t="s">
        <v>199</v>
      </c>
      <c r="J36" s="4" t="s">
        <v>201</v>
      </c>
      <c r="K36" s="29" t="s">
        <v>29</v>
      </c>
      <c r="L36" s="29"/>
      <c r="M36" s="31" t="s">
        <v>173</v>
      </c>
      <c r="N36" s="31" t="s">
        <v>39</v>
      </c>
    </row>
    <row r="37" spans="1:14" x14ac:dyDescent="0.25">
      <c r="A37" s="10" t="s">
        <v>75</v>
      </c>
      <c r="B37" s="14" t="s">
        <v>111</v>
      </c>
      <c r="C37" s="13">
        <v>15820</v>
      </c>
      <c r="D37" s="13">
        <v>16056</v>
      </c>
      <c r="E37" s="13" t="s">
        <v>0</v>
      </c>
      <c r="F37" s="13">
        <f t="shared" si="0"/>
        <v>237</v>
      </c>
      <c r="G37" s="13" t="s">
        <v>1</v>
      </c>
      <c r="H37" s="18" t="s">
        <v>3</v>
      </c>
      <c r="I37" s="16"/>
      <c r="J37" s="16"/>
      <c r="K37" s="16"/>
      <c r="L37" s="16"/>
      <c r="M37" s="17"/>
      <c r="N37" s="17" t="s">
        <v>4</v>
      </c>
    </row>
    <row r="38" spans="1:14" x14ac:dyDescent="0.25">
      <c r="A38" s="10" t="s">
        <v>75</v>
      </c>
      <c r="B38" s="14" t="s">
        <v>112</v>
      </c>
      <c r="C38" s="13">
        <v>16034</v>
      </c>
      <c r="D38" s="13">
        <v>16222</v>
      </c>
      <c r="E38" s="13" t="s">
        <v>5</v>
      </c>
      <c r="F38" s="13">
        <f t="shared" si="0"/>
        <v>189</v>
      </c>
      <c r="G38" s="13" t="s">
        <v>1</v>
      </c>
      <c r="H38" s="18" t="s">
        <v>3</v>
      </c>
      <c r="I38" s="16"/>
      <c r="J38" s="16"/>
      <c r="K38" s="16"/>
      <c r="L38" s="16"/>
      <c r="M38" s="19" t="s">
        <v>174</v>
      </c>
      <c r="N38" s="33" t="s">
        <v>19</v>
      </c>
    </row>
    <row r="39" spans="1:14" x14ac:dyDescent="0.25">
      <c r="A39" s="10" t="s">
        <v>75</v>
      </c>
      <c r="B39" s="14" t="s">
        <v>113</v>
      </c>
      <c r="C39" s="13">
        <v>16222</v>
      </c>
      <c r="D39" s="13">
        <v>16680</v>
      </c>
      <c r="E39" s="13" t="s">
        <v>5</v>
      </c>
      <c r="F39" s="13">
        <f t="shared" si="0"/>
        <v>459</v>
      </c>
      <c r="G39" s="13" t="s">
        <v>1</v>
      </c>
      <c r="H39" s="18" t="s">
        <v>3</v>
      </c>
      <c r="I39" s="16"/>
      <c r="J39" s="16"/>
      <c r="K39" s="16"/>
      <c r="L39" s="16"/>
      <c r="M39" s="33" t="s">
        <v>175</v>
      </c>
      <c r="N39" s="33" t="s">
        <v>30</v>
      </c>
    </row>
    <row r="40" spans="1:14" x14ac:dyDescent="0.25">
      <c r="A40" s="10" t="s">
        <v>75</v>
      </c>
      <c r="B40" s="14" t="s">
        <v>114</v>
      </c>
      <c r="C40" s="13">
        <v>16698</v>
      </c>
      <c r="D40" s="13">
        <v>16907</v>
      </c>
      <c r="E40" s="13" t="s">
        <v>5</v>
      </c>
      <c r="F40" s="13">
        <f t="shared" si="0"/>
        <v>210</v>
      </c>
      <c r="G40" s="13" t="s">
        <v>1</v>
      </c>
      <c r="H40" s="18" t="s">
        <v>3</v>
      </c>
      <c r="I40" s="16"/>
      <c r="J40" s="16"/>
      <c r="K40" s="16"/>
      <c r="L40" s="16"/>
      <c r="M40" s="33" t="s">
        <v>176</v>
      </c>
      <c r="N40" s="33" t="s">
        <v>44</v>
      </c>
    </row>
    <row r="41" spans="1:14" x14ac:dyDescent="0.25">
      <c r="A41" s="10" t="s">
        <v>75</v>
      </c>
      <c r="B41" s="14" t="s">
        <v>115</v>
      </c>
      <c r="C41" s="13">
        <v>16914</v>
      </c>
      <c r="D41" s="13">
        <v>19058</v>
      </c>
      <c r="E41" s="13" t="s">
        <v>5</v>
      </c>
      <c r="F41" s="13">
        <f t="shared" si="0"/>
        <v>2145</v>
      </c>
      <c r="G41" s="13" t="s">
        <v>1</v>
      </c>
      <c r="H41" s="18" t="s">
        <v>3</v>
      </c>
      <c r="I41" s="16"/>
      <c r="J41" s="16"/>
      <c r="K41" s="16"/>
      <c r="L41" s="16"/>
      <c r="M41" s="33" t="s">
        <v>177</v>
      </c>
      <c r="N41" s="33" t="s">
        <v>31</v>
      </c>
    </row>
    <row r="42" spans="1:14" x14ac:dyDescent="0.25">
      <c r="A42" s="10" t="s">
        <v>75</v>
      </c>
      <c r="B42" s="14" t="s">
        <v>116</v>
      </c>
      <c r="C42" s="13">
        <v>19062</v>
      </c>
      <c r="D42" s="13">
        <v>19637</v>
      </c>
      <c r="E42" s="13" t="s">
        <v>5</v>
      </c>
      <c r="F42" s="13">
        <f t="shared" si="0"/>
        <v>576</v>
      </c>
      <c r="G42" s="13" t="s">
        <v>1</v>
      </c>
      <c r="H42" s="18" t="s">
        <v>3</v>
      </c>
      <c r="I42" s="16"/>
      <c r="J42" s="16"/>
      <c r="K42" s="16"/>
      <c r="L42" s="16"/>
      <c r="M42" s="33"/>
      <c r="N42" s="33" t="s">
        <v>4</v>
      </c>
    </row>
    <row r="43" spans="1:14" x14ac:dyDescent="0.25">
      <c r="A43" s="10" t="s">
        <v>75</v>
      </c>
      <c r="B43" s="14" t="s">
        <v>117</v>
      </c>
      <c r="C43" s="13">
        <v>19641</v>
      </c>
      <c r="D43" s="13">
        <v>20903</v>
      </c>
      <c r="E43" s="13" t="s">
        <v>5</v>
      </c>
      <c r="F43" s="13">
        <f t="shared" si="0"/>
        <v>1263</v>
      </c>
      <c r="G43" s="13" t="s">
        <v>1</v>
      </c>
      <c r="H43" s="18" t="s">
        <v>197</v>
      </c>
      <c r="I43" s="16"/>
      <c r="J43" s="16"/>
      <c r="K43" s="16"/>
      <c r="L43" s="16"/>
      <c r="M43" s="33" t="s">
        <v>178</v>
      </c>
      <c r="N43" s="33" t="s">
        <v>20</v>
      </c>
    </row>
    <row r="44" spans="1:14" x14ac:dyDescent="0.25">
      <c r="A44" s="10" t="s">
        <v>75</v>
      </c>
      <c r="B44" s="14" t="s">
        <v>118</v>
      </c>
      <c r="C44" s="13">
        <v>20931</v>
      </c>
      <c r="D44" s="13">
        <v>21155</v>
      </c>
      <c r="E44" s="13" t="s">
        <v>5</v>
      </c>
      <c r="F44" s="13">
        <f t="shared" si="0"/>
        <v>225</v>
      </c>
      <c r="G44" s="13" t="s">
        <v>1</v>
      </c>
      <c r="H44" s="18" t="s">
        <v>3</v>
      </c>
      <c r="I44" s="16"/>
      <c r="J44" s="16"/>
      <c r="K44" s="16"/>
      <c r="L44" s="16"/>
      <c r="M44" s="33"/>
      <c r="N44" s="33" t="s">
        <v>4</v>
      </c>
    </row>
    <row r="45" spans="1:14" x14ac:dyDescent="0.25">
      <c r="A45" s="10" t="s">
        <v>75</v>
      </c>
      <c r="B45" s="14" t="s">
        <v>119</v>
      </c>
      <c r="C45" s="13">
        <v>21158</v>
      </c>
      <c r="D45" s="13">
        <v>21460</v>
      </c>
      <c r="E45" s="13" t="s">
        <v>5</v>
      </c>
      <c r="F45" s="13">
        <f t="shared" si="0"/>
        <v>303</v>
      </c>
      <c r="G45" s="13" t="s">
        <v>1</v>
      </c>
      <c r="H45" s="18" t="s">
        <v>3</v>
      </c>
      <c r="I45" s="16"/>
      <c r="J45" s="16"/>
      <c r="K45" s="16"/>
      <c r="L45" s="16"/>
      <c r="M45" s="33"/>
      <c r="N45" s="33" t="s">
        <v>4</v>
      </c>
    </row>
    <row r="46" spans="1:14" x14ac:dyDescent="0.25">
      <c r="A46" s="10" t="s">
        <v>75</v>
      </c>
      <c r="B46" s="14" t="s">
        <v>120</v>
      </c>
      <c r="C46" s="13">
        <v>21529</v>
      </c>
      <c r="D46" s="13">
        <v>21846</v>
      </c>
      <c r="E46" s="13" t="s">
        <v>5</v>
      </c>
      <c r="F46" s="13">
        <f t="shared" si="0"/>
        <v>318</v>
      </c>
      <c r="G46" s="13" t="s">
        <v>1</v>
      </c>
      <c r="H46" s="18" t="s">
        <v>3</v>
      </c>
      <c r="I46" s="16"/>
      <c r="J46" s="16"/>
      <c r="K46" s="16"/>
      <c r="L46" s="16"/>
      <c r="M46" s="33" t="s">
        <v>179</v>
      </c>
      <c r="N46" s="33" t="s">
        <v>32</v>
      </c>
    </row>
    <row r="47" spans="1:14" x14ac:dyDescent="0.25">
      <c r="A47" s="10" t="s">
        <v>75</v>
      </c>
      <c r="B47" s="14" t="s">
        <v>121</v>
      </c>
      <c r="C47" s="13">
        <v>21865</v>
      </c>
      <c r="D47" s="13">
        <v>22257</v>
      </c>
      <c r="E47" s="13" t="s">
        <v>5</v>
      </c>
      <c r="F47" s="13">
        <f t="shared" si="0"/>
        <v>393</v>
      </c>
      <c r="G47" s="13" t="s">
        <v>1</v>
      </c>
      <c r="H47" s="18" t="s">
        <v>3</v>
      </c>
      <c r="I47" s="16"/>
      <c r="J47" s="16"/>
      <c r="K47" s="16"/>
      <c r="L47" s="16"/>
      <c r="M47" s="33" t="s">
        <v>180</v>
      </c>
      <c r="N47" s="33" t="s">
        <v>33</v>
      </c>
    </row>
    <row r="48" spans="1:14" x14ac:dyDescent="0.25">
      <c r="A48" s="10" t="s">
        <v>75</v>
      </c>
      <c r="B48" s="14" t="s">
        <v>122</v>
      </c>
      <c r="C48" s="13">
        <v>22257</v>
      </c>
      <c r="D48" s="13">
        <v>22571</v>
      </c>
      <c r="E48" s="13" t="s">
        <v>5</v>
      </c>
      <c r="F48" s="13">
        <f t="shared" si="0"/>
        <v>315</v>
      </c>
      <c r="G48" s="13" t="s">
        <v>1</v>
      </c>
      <c r="H48" s="18" t="s">
        <v>3</v>
      </c>
      <c r="I48" s="16"/>
      <c r="J48" s="16"/>
      <c r="K48" s="16"/>
      <c r="L48" s="16"/>
      <c r="M48" s="33"/>
      <c r="N48" s="33" t="s">
        <v>4</v>
      </c>
    </row>
    <row r="49" spans="1:14" x14ac:dyDescent="0.25">
      <c r="A49" s="10" t="s">
        <v>75</v>
      </c>
      <c r="B49" s="14" t="s">
        <v>123</v>
      </c>
      <c r="C49" s="13">
        <v>22568</v>
      </c>
      <c r="D49" s="13">
        <v>23035</v>
      </c>
      <c r="E49" s="13" t="s">
        <v>5</v>
      </c>
      <c r="F49" s="13">
        <f t="shared" si="0"/>
        <v>468</v>
      </c>
      <c r="G49" s="13" t="s">
        <v>1</v>
      </c>
      <c r="H49" s="18" t="s">
        <v>3</v>
      </c>
      <c r="I49" s="16"/>
      <c r="J49" s="16"/>
      <c r="K49" s="16"/>
      <c r="L49" s="16"/>
      <c r="M49" s="17"/>
      <c r="N49" s="17" t="s">
        <v>4</v>
      </c>
    </row>
    <row r="50" spans="1:14" x14ac:dyDescent="0.25">
      <c r="A50" s="10" t="s">
        <v>75</v>
      </c>
      <c r="B50" s="14" t="s">
        <v>124</v>
      </c>
      <c r="C50" s="13">
        <v>23041</v>
      </c>
      <c r="D50" s="13">
        <v>24867</v>
      </c>
      <c r="E50" s="14" t="s">
        <v>5</v>
      </c>
      <c r="F50" s="13">
        <f t="shared" si="0"/>
        <v>1827</v>
      </c>
      <c r="G50" s="13" t="s">
        <v>1</v>
      </c>
      <c r="H50" s="2" t="s">
        <v>21</v>
      </c>
      <c r="I50" s="22"/>
      <c r="J50" s="22"/>
      <c r="K50" s="22"/>
      <c r="L50" s="22"/>
      <c r="M50" s="17" t="s">
        <v>181</v>
      </c>
      <c r="N50" s="17" t="s">
        <v>45</v>
      </c>
    </row>
    <row r="51" spans="1:14" x14ac:dyDescent="0.25">
      <c r="A51" s="10" t="s">
        <v>75</v>
      </c>
      <c r="B51" s="14" t="s">
        <v>125</v>
      </c>
      <c r="C51" s="13">
        <v>24854</v>
      </c>
      <c r="D51" s="13">
        <v>25885</v>
      </c>
      <c r="E51" s="13" t="s">
        <v>5</v>
      </c>
      <c r="F51" s="13">
        <f t="shared" si="0"/>
        <v>1032</v>
      </c>
      <c r="G51" s="13" t="s">
        <v>1</v>
      </c>
      <c r="H51" s="2" t="s">
        <v>21</v>
      </c>
      <c r="I51" s="16"/>
      <c r="J51" s="16"/>
      <c r="K51" s="16"/>
      <c r="L51" s="16"/>
      <c r="M51" s="17" t="s">
        <v>182</v>
      </c>
      <c r="N51" s="17" t="s">
        <v>46</v>
      </c>
    </row>
    <row r="52" spans="1:14" x14ac:dyDescent="0.25">
      <c r="A52" s="10" t="s">
        <v>75</v>
      </c>
      <c r="B52" s="14" t="s">
        <v>126</v>
      </c>
      <c r="C52" s="13">
        <v>25889</v>
      </c>
      <c r="D52" s="13">
        <v>27178</v>
      </c>
      <c r="E52" s="13" t="s">
        <v>5</v>
      </c>
      <c r="F52" s="13">
        <f t="shared" si="0"/>
        <v>1290</v>
      </c>
      <c r="G52" s="13" t="s">
        <v>1</v>
      </c>
      <c r="H52" s="2" t="s">
        <v>21</v>
      </c>
      <c r="I52" s="16"/>
      <c r="J52" s="16"/>
      <c r="K52" s="16"/>
      <c r="L52" s="16"/>
      <c r="M52" s="17" t="s">
        <v>183</v>
      </c>
      <c r="N52" s="17" t="s">
        <v>47</v>
      </c>
    </row>
    <row r="53" spans="1:14" x14ac:dyDescent="0.25">
      <c r="A53" s="10" t="s">
        <v>75</v>
      </c>
      <c r="B53" s="14" t="s">
        <v>127</v>
      </c>
      <c r="C53" s="13">
        <v>27178</v>
      </c>
      <c r="D53" s="13">
        <v>28098</v>
      </c>
      <c r="E53" s="13" t="s">
        <v>5</v>
      </c>
      <c r="F53" s="13">
        <f t="shared" si="0"/>
        <v>921</v>
      </c>
      <c r="G53" s="13" t="s">
        <v>1</v>
      </c>
      <c r="H53" s="2" t="s">
        <v>21</v>
      </c>
      <c r="I53" s="16"/>
      <c r="J53" s="16"/>
      <c r="K53" s="16"/>
      <c r="L53" s="16"/>
      <c r="M53" s="17" t="s">
        <v>48</v>
      </c>
      <c r="N53" s="17" t="s">
        <v>47</v>
      </c>
    </row>
    <row r="54" spans="1:14" x14ac:dyDescent="0.25">
      <c r="A54" s="10" t="s">
        <v>75</v>
      </c>
      <c r="B54" s="14" t="s">
        <v>128</v>
      </c>
      <c r="C54" s="13">
        <v>28095</v>
      </c>
      <c r="D54" s="13">
        <v>28781</v>
      </c>
      <c r="E54" s="13" t="s">
        <v>5</v>
      </c>
      <c r="F54" s="13">
        <f t="shared" si="0"/>
        <v>687</v>
      </c>
      <c r="G54" s="13" t="s">
        <v>1</v>
      </c>
      <c r="H54" s="2" t="s">
        <v>21</v>
      </c>
      <c r="I54" s="16"/>
      <c r="J54" s="16"/>
      <c r="K54" s="16"/>
      <c r="L54" s="16"/>
      <c r="M54" s="17" t="s">
        <v>184</v>
      </c>
      <c r="N54" s="17" t="s">
        <v>49</v>
      </c>
    </row>
    <row r="55" spans="1:14" x14ac:dyDescent="0.25">
      <c r="A55" s="10" t="s">
        <v>75</v>
      </c>
      <c r="B55" s="14" t="s">
        <v>129</v>
      </c>
      <c r="C55" s="13">
        <v>28829</v>
      </c>
      <c r="D55" s="13">
        <v>28978</v>
      </c>
      <c r="E55" s="13" t="s">
        <v>25</v>
      </c>
      <c r="F55" s="13">
        <f t="shared" si="0"/>
        <v>150</v>
      </c>
      <c r="G55" s="13" t="s">
        <v>1</v>
      </c>
      <c r="H55" s="2" t="s">
        <v>21</v>
      </c>
      <c r="I55" s="16"/>
      <c r="J55" s="16"/>
      <c r="K55" s="16"/>
      <c r="L55" s="16"/>
      <c r="M55" s="17" t="s">
        <v>185</v>
      </c>
      <c r="N55" s="17" t="s">
        <v>47</v>
      </c>
    </row>
    <row r="56" spans="1:14" x14ac:dyDescent="0.25">
      <c r="A56" s="10" t="s">
        <v>75</v>
      </c>
      <c r="B56" s="14" t="s">
        <v>130</v>
      </c>
      <c r="C56" s="13">
        <v>28985</v>
      </c>
      <c r="D56" s="13">
        <v>30043</v>
      </c>
      <c r="E56" s="13" t="s">
        <v>5</v>
      </c>
      <c r="F56" s="13">
        <f t="shared" si="0"/>
        <v>1059</v>
      </c>
      <c r="G56" s="13" t="s">
        <v>1</v>
      </c>
      <c r="H56" s="2" t="s">
        <v>21</v>
      </c>
      <c r="I56" s="16"/>
      <c r="J56" s="16"/>
      <c r="K56" s="16"/>
      <c r="L56" s="16"/>
      <c r="M56" s="17" t="s">
        <v>50</v>
      </c>
      <c r="N56" s="17" t="s">
        <v>49</v>
      </c>
    </row>
    <row r="57" spans="1:14" x14ac:dyDescent="0.25">
      <c r="A57" s="10" t="s">
        <v>75</v>
      </c>
      <c r="B57" s="14" t="s">
        <v>131</v>
      </c>
      <c r="C57" s="13">
        <v>30083</v>
      </c>
      <c r="D57" s="13">
        <v>30505</v>
      </c>
      <c r="E57" s="13" t="s">
        <v>5</v>
      </c>
      <c r="F57" s="13">
        <f t="shared" si="0"/>
        <v>423</v>
      </c>
      <c r="G57" s="13" t="s">
        <v>1</v>
      </c>
      <c r="H57" s="2" t="s">
        <v>21</v>
      </c>
      <c r="I57" s="16"/>
      <c r="J57" s="16"/>
      <c r="K57" s="16"/>
      <c r="L57" s="16"/>
      <c r="M57" s="17" t="s">
        <v>186</v>
      </c>
      <c r="N57" s="17" t="s">
        <v>51</v>
      </c>
    </row>
    <row r="58" spans="1:14" x14ac:dyDescent="0.25">
      <c r="A58" s="10" t="s">
        <v>75</v>
      </c>
      <c r="B58" s="14" t="s">
        <v>132</v>
      </c>
      <c r="C58" s="13">
        <v>30502</v>
      </c>
      <c r="D58" s="13">
        <v>31242</v>
      </c>
      <c r="E58" s="13" t="s">
        <v>5</v>
      </c>
      <c r="F58" s="13">
        <f t="shared" si="0"/>
        <v>741</v>
      </c>
      <c r="G58" s="13" t="s">
        <v>1</v>
      </c>
      <c r="H58" s="2" t="s">
        <v>21</v>
      </c>
      <c r="I58" s="16"/>
      <c r="J58" s="16"/>
      <c r="K58" s="16"/>
      <c r="L58" s="16"/>
      <c r="M58" s="17" t="s">
        <v>187</v>
      </c>
      <c r="N58" s="17" t="s">
        <v>52</v>
      </c>
    </row>
    <row r="59" spans="1:14" x14ac:dyDescent="0.25">
      <c r="A59" s="10" t="s">
        <v>75</v>
      </c>
      <c r="B59" s="14" t="s">
        <v>133</v>
      </c>
      <c r="C59" s="13">
        <v>31254</v>
      </c>
      <c r="D59" s="13">
        <v>34019</v>
      </c>
      <c r="E59" s="13" t="s">
        <v>5</v>
      </c>
      <c r="F59" s="13">
        <f t="shared" si="0"/>
        <v>2766</v>
      </c>
      <c r="G59" s="13" t="s">
        <v>1</v>
      </c>
      <c r="H59" s="2" t="s">
        <v>21</v>
      </c>
      <c r="I59" s="16"/>
      <c r="J59" s="16"/>
      <c r="K59" s="16"/>
      <c r="L59" s="16"/>
      <c r="M59" s="17" t="s">
        <v>188</v>
      </c>
      <c r="N59" s="17" t="s">
        <v>53</v>
      </c>
    </row>
    <row r="60" spans="1:14" x14ac:dyDescent="0.25">
      <c r="A60" s="10" t="s">
        <v>75</v>
      </c>
      <c r="B60" s="14" t="s">
        <v>134</v>
      </c>
      <c r="C60" s="13">
        <v>34033</v>
      </c>
      <c r="D60" s="13">
        <v>34326</v>
      </c>
      <c r="E60" s="13" t="s">
        <v>5</v>
      </c>
      <c r="F60" s="13">
        <f t="shared" si="0"/>
        <v>294</v>
      </c>
      <c r="G60" s="13" t="s">
        <v>1</v>
      </c>
      <c r="H60" s="2" t="s">
        <v>21</v>
      </c>
      <c r="I60" s="16"/>
      <c r="J60" s="16"/>
      <c r="K60" s="16"/>
      <c r="L60" s="16"/>
      <c r="M60" s="17" t="s">
        <v>189</v>
      </c>
      <c r="N60" s="17" t="s">
        <v>54</v>
      </c>
    </row>
    <row r="61" spans="1:14" x14ac:dyDescent="0.25">
      <c r="A61" s="10" t="s">
        <v>75</v>
      </c>
      <c r="B61" s="14" t="s">
        <v>135</v>
      </c>
      <c r="C61" s="13">
        <v>34344</v>
      </c>
      <c r="D61" s="13">
        <v>34973</v>
      </c>
      <c r="E61" s="13" t="s">
        <v>5</v>
      </c>
      <c r="F61" s="13">
        <f t="shared" si="0"/>
        <v>630</v>
      </c>
      <c r="G61" s="13" t="s">
        <v>1</v>
      </c>
      <c r="H61" s="2" t="s">
        <v>21</v>
      </c>
      <c r="I61" s="16"/>
      <c r="J61" s="16"/>
      <c r="K61" s="16"/>
      <c r="L61" s="16"/>
      <c r="M61" s="17" t="s">
        <v>190</v>
      </c>
      <c r="N61" s="17" t="s">
        <v>55</v>
      </c>
    </row>
    <row r="62" spans="1:14" x14ac:dyDescent="0.25">
      <c r="A62" s="10" t="s">
        <v>75</v>
      </c>
      <c r="B62" s="14" t="s">
        <v>136</v>
      </c>
      <c r="C62" s="13">
        <v>34980</v>
      </c>
      <c r="D62" s="13">
        <v>35177</v>
      </c>
      <c r="E62" s="13" t="s">
        <v>5</v>
      </c>
      <c r="F62" s="13">
        <f t="shared" si="0"/>
        <v>198</v>
      </c>
      <c r="G62" s="13" t="s">
        <v>1</v>
      </c>
      <c r="H62" s="2" t="s">
        <v>21</v>
      </c>
      <c r="I62" s="16"/>
      <c r="J62" s="16"/>
      <c r="K62" s="16"/>
      <c r="L62" s="16"/>
      <c r="M62" s="17"/>
      <c r="N62" s="17" t="s">
        <v>4</v>
      </c>
    </row>
    <row r="63" spans="1:14" x14ac:dyDescent="0.25">
      <c r="A63" s="10" t="s">
        <v>75</v>
      </c>
      <c r="B63" s="14" t="s">
        <v>137</v>
      </c>
      <c r="C63" s="13">
        <v>35167</v>
      </c>
      <c r="D63" s="13">
        <v>35661</v>
      </c>
      <c r="E63" s="13" t="s">
        <v>5</v>
      </c>
      <c r="F63" s="13">
        <f t="shared" si="0"/>
        <v>495</v>
      </c>
      <c r="G63" s="13" t="s">
        <v>1</v>
      </c>
      <c r="H63" s="2" t="s">
        <v>21</v>
      </c>
      <c r="I63" s="16"/>
      <c r="J63" s="16"/>
      <c r="K63" s="16"/>
      <c r="L63" s="16"/>
      <c r="M63" s="17" t="s">
        <v>191</v>
      </c>
      <c r="N63" s="17" t="s">
        <v>56</v>
      </c>
    </row>
    <row r="64" spans="1:14" x14ac:dyDescent="0.25">
      <c r="A64" s="10" t="s">
        <v>75</v>
      </c>
      <c r="B64" s="14" t="s">
        <v>138</v>
      </c>
      <c r="C64" s="13">
        <v>36068</v>
      </c>
      <c r="D64" s="13">
        <v>36460</v>
      </c>
      <c r="E64" s="13" t="s">
        <v>0</v>
      </c>
      <c r="F64" s="13">
        <f t="shared" si="0"/>
        <v>393</v>
      </c>
      <c r="G64" s="13" t="s">
        <v>1</v>
      </c>
      <c r="H64" s="2" t="s">
        <v>21</v>
      </c>
      <c r="I64" s="16"/>
      <c r="J64" s="16"/>
      <c r="K64" s="16"/>
      <c r="L64" s="16"/>
      <c r="M64" s="17" t="s">
        <v>192</v>
      </c>
      <c r="N64" s="17" t="s">
        <v>34</v>
      </c>
    </row>
    <row r="65" spans="1:14" x14ac:dyDescent="0.25">
      <c r="A65" s="10" t="s">
        <v>75</v>
      </c>
      <c r="B65" s="14" t="s">
        <v>139</v>
      </c>
      <c r="C65" s="13">
        <v>36457</v>
      </c>
      <c r="D65" s="13">
        <v>37626</v>
      </c>
      <c r="E65" s="13" t="s">
        <v>5</v>
      </c>
      <c r="F65" s="13">
        <f t="shared" si="0"/>
        <v>1170</v>
      </c>
      <c r="G65" s="13" t="s">
        <v>1</v>
      </c>
      <c r="H65" s="2" t="s">
        <v>21</v>
      </c>
      <c r="I65" s="16"/>
      <c r="J65" s="16"/>
      <c r="K65" s="16"/>
      <c r="L65" s="16"/>
      <c r="M65" s="17" t="s">
        <v>193</v>
      </c>
      <c r="N65" s="17" t="s">
        <v>40</v>
      </c>
    </row>
    <row r="66" spans="1:14" x14ac:dyDescent="0.25">
      <c r="A66" s="10" t="s">
        <v>75</v>
      </c>
      <c r="B66" s="14" t="s">
        <v>140</v>
      </c>
      <c r="C66" s="13">
        <v>37630</v>
      </c>
      <c r="D66" s="13">
        <v>38172</v>
      </c>
      <c r="E66" s="13" t="s">
        <v>5</v>
      </c>
      <c r="F66" s="13">
        <f t="shared" si="0"/>
        <v>543</v>
      </c>
      <c r="G66" s="13" t="s">
        <v>1</v>
      </c>
      <c r="H66" s="2" t="s">
        <v>21</v>
      </c>
      <c r="I66" s="16"/>
      <c r="J66" s="16"/>
      <c r="K66" s="16"/>
      <c r="L66" s="16"/>
      <c r="M66" s="17" t="s">
        <v>194</v>
      </c>
      <c r="N66" s="17" t="s">
        <v>35</v>
      </c>
    </row>
    <row r="67" spans="1:14" x14ac:dyDescent="0.25">
      <c r="A67" s="10" t="s">
        <v>75</v>
      </c>
      <c r="B67" s="14" t="s">
        <v>141</v>
      </c>
      <c r="C67" s="13">
        <v>38521</v>
      </c>
      <c r="D67" s="13">
        <v>38805</v>
      </c>
      <c r="E67" s="13" t="s">
        <v>5</v>
      </c>
      <c r="F67" s="13">
        <f t="shared" si="0"/>
        <v>285</v>
      </c>
      <c r="G67" s="13" t="s">
        <v>1</v>
      </c>
      <c r="H67" s="18" t="s">
        <v>3</v>
      </c>
      <c r="I67" s="16"/>
      <c r="J67" s="16"/>
      <c r="K67" s="16"/>
      <c r="L67" s="16"/>
      <c r="M67" s="17" t="s">
        <v>57</v>
      </c>
      <c r="N67" s="17" t="s">
        <v>58</v>
      </c>
    </row>
    <row r="68" spans="1:14" x14ac:dyDescent="0.25">
      <c r="A68" s="10" t="s">
        <v>75</v>
      </c>
      <c r="B68" s="14" t="s">
        <v>142</v>
      </c>
      <c r="C68" s="13">
        <v>38807</v>
      </c>
      <c r="D68" s="13">
        <v>39103</v>
      </c>
      <c r="E68" s="13" t="s">
        <v>5</v>
      </c>
      <c r="F68" s="13">
        <f t="shared" si="0"/>
        <v>297</v>
      </c>
      <c r="G68" s="13" t="s">
        <v>1</v>
      </c>
      <c r="H68" s="18" t="s">
        <v>3</v>
      </c>
      <c r="I68" s="16"/>
      <c r="J68" s="16"/>
      <c r="K68" s="16"/>
      <c r="L68" s="16"/>
      <c r="M68" s="17" t="s">
        <v>59</v>
      </c>
      <c r="N68" s="17" t="s">
        <v>60</v>
      </c>
    </row>
    <row r="69" spans="1:14" x14ac:dyDescent="0.25">
      <c r="A69" s="10" t="s">
        <v>75</v>
      </c>
      <c r="B69" s="14" t="s">
        <v>143</v>
      </c>
      <c r="C69" s="13">
        <v>39626</v>
      </c>
      <c r="D69" s="13">
        <v>39838</v>
      </c>
      <c r="E69" s="13" t="s">
        <v>5</v>
      </c>
      <c r="F69" s="13">
        <f t="shared" ref="F69:F78" si="1">D69-C69+1</f>
        <v>213</v>
      </c>
      <c r="G69" s="13" t="s">
        <v>1</v>
      </c>
      <c r="H69" s="18" t="s">
        <v>3</v>
      </c>
      <c r="I69" s="16"/>
      <c r="J69" s="16"/>
      <c r="K69" s="16"/>
      <c r="L69" s="16"/>
      <c r="M69" s="17"/>
      <c r="N69" s="17" t="s">
        <v>61</v>
      </c>
    </row>
    <row r="70" spans="1:14" x14ac:dyDescent="0.25">
      <c r="A70" s="10" t="s">
        <v>75</v>
      </c>
      <c r="B70" s="14" t="s">
        <v>144</v>
      </c>
      <c r="C70" s="13">
        <v>40244</v>
      </c>
      <c r="D70" s="13">
        <v>40477</v>
      </c>
      <c r="E70" s="13" t="s">
        <v>5</v>
      </c>
      <c r="F70" s="13">
        <f t="shared" si="1"/>
        <v>234</v>
      </c>
      <c r="G70" s="13" t="s">
        <v>1</v>
      </c>
      <c r="H70" s="18" t="s">
        <v>3</v>
      </c>
      <c r="I70" s="16"/>
      <c r="J70" s="16"/>
      <c r="K70" s="16"/>
      <c r="L70" s="16"/>
      <c r="M70" s="17" t="s">
        <v>195</v>
      </c>
      <c r="N70" s="17" t="s">
        <v>62</v>
      </c>
    </row>
    <row r="71" spans="1:14" x14ac:dyDescent="0.25">
      <c r="A71" s="10" t="s">
        <v>75</v>
      </c>
      <c r="B71" s="14" t="s">
        <v>145</v>
      </c>
      <c r="C71" s="13">
        <v>40467</v>
      </c>
      <c r="D71" s="13">
        <v>40724</v>
      </c>
      <c r="E71" s="13" t="s">
        <v>5</v>
      </c>
      <c r="F71" s="13">
        <f t="shared" si="1"/>
        <v>258</v>
      </c>
      <c r="G71" s="13" t="s">
        <v>1</v>
      </c>
      <c r="H71" s="18" t="s">
        <v>3</v>
      </c>
      <c r="I71" s="16"/>
      <c r="J71" s="16"/>
      <c r="K71" s="16"/>
      <c r="L71" s="16"/>
      <c r="M71" s="17"/>
      <c r="N71" s="17" t="s">
        <v>61</v>
      </c>
    </row>
    <row r="72" spans="1:14" x14ac:dyDescent="0.25">
      <c r="A72" s="10" t="s">
        <v>75</v>
      </c>
      <c r="B72" s="14" t="s">
        <v>146</v>
      </c>
      <c r="C72" s="13">
        <v>40721</v>
      </c>
      <c r="D72" s="13">
        <v>41263</v>
      </c>
      <c r="E72" s="13" t="s">
        <v>5</v>
      </c>
      <c r="F72" s="13">
        <f t="shared" si="1"/>
        <v>543</v>
      </c>
      <c r="G72" s="13" t="s">
        <v>1</v>
      </c>
      <c r="H72" s="18" t="s">
        <v>3</v>
      </c>
      <c r="I72" s="16"/>
      <c r="J72" s="16"/>
      <c r="K72" s="16"/>
      <c r="L72" s="16"/>
      <c r="M72" s="17"/>
      <c r="N72" s="17" t="s">
        <v>61</v>
      </c>
    </row>
    <row r="73" spans="1:14" x14ac:dyDescent="0.25">
      <c r="A73" s="10" t="s">
        <v>75</v>
      </c>
      <c r="B73" s="14" t="s">
        <v>147</v>
      </c>
      <c r="C73" s="13">
        <v>41263</v>
      </c>
      <c r="D73" s="13">
        <v>41469</v>
      </c>
      <c r="E73" s="13" t="s">
        <v>5</v>
      </c>
      <c r="F73" s="13">
        <f t="shared" si="1"/>
        <v>207</v>
      </c>
      <c r="G73" s="13" t="s">
        <v>1</v>
      </c>
      <c r="H73" s="18" t="s">
        <v>3</v>
      </c>
      <c r="I73" s="16"/>
      <c r="J73" s="16"/>
      <c r="K73" s="16"/>
      <c r="L73" s="16"/>
      <c r="M73" s="17"/>
      <c r="N73" s="17" t="s">
        <v>61</v>
      </c>
    </row>
    <row r="74" spans="1:14" x14ac:dyDescent="0.25">
      <c r="A74" s="10" t="s">
        <v>75</v>
      </c>
      <c r="B74" s="14" t="s">
        <v>148</v>
      </c>
      <c r="C74" s="13">
        <v>41481</v>
      </c>
      <c r="D74" s="13">
        <v>41696</v>
      </c>
      <c r="E74" s="13" t="s">
        <v>5</v>
      </c>
      <c r="F74" s="13">
        <f t="shared" si="1"/>
        <v>216</v>
      </c>
      <c r="G74" s="13" t="s">
        <v>1</v>
      </c>
      <c r="H74" s="18" t="s">
        <v>3</v>
      </c>
      <c r="I74" s="16"/>
      <c r="J74" s="16"/>
      <c r="K74" s="16"/>
      <c r="L74" s="16"/>
      <c r="M74" s="17"/>
      <c r="N74" s="17" t="s">
        <v>61</v>
      </c>
    </row>
    <row r="75" spans="1:14" x14ac:dyDescent="0.25">
      <c r="A75" s="10" t="s">
        <v>75</v>
      </c>
      <c r="B75" s="14" t="s">
        <v>149</v>
      </c>
      <c r="C75" s="13">
        <v>41738</v>
      </c>
      <c r="D75" s="13">
        <v>42259</v>
      </c>
      <c r="E75" s="13" t="s">
        <v>5</v>
      </c>
      <c r="F75" s="13">
        <f t="shared" si="1"/>
        <v>522</v>
      </c>
      <c r="G75" s="13" t="s">
        <v>1</v>
      </c>
      <c r="H75" s="18" t="s">
        <v>3</v>
      </c>
      <c r="I75" s="16"/>
      <c r="J75" s="16"/>
      <c r="K75" s="16"/>
      <c r="L75" s="16"/>
      <c r="M75" s="19" t="s">
        <v>196</v>
      </c>
      <c r="N75" s="6" t="s">
        <v>41</v>
      </c>
    </row>
    <row r="76" spans="1:14" x14ac:dyDescent="0.25">
      <c r="A76" s="10" t="s">
        <v>75</v>
      </c>
      <c r="B76" s="14" t="s">
        <v>150</v>
      </c>
      <c r="C76" s="13">
        <v>42372</v>
      </c>
      <c r="D76" s="13">
        <v>42593</v>
      </c>
      <c r="E76" s="13" t="s">
        <v>0</v>
      </c>
      <c r="F76" s="13">
        <f t="shared" si="1"/>
        <v>222</v>
      </c>
      <c r="G76" s="13" t="s">
        <v>1</v>
      </c>
      <c r="H76" s="18" t="s">
        <v>3</v>
      </c>
      <c r="I76" s="16"/>
      <c r="J76" s="16"/>
      <c r="K76" s="16"/>
      <c r="L76" s="16"/>
      <c r="M76" s="19"/>
      <c r="N76" s="6" t="s">
        <v>4</v>
      </c>
    </row>
    <row r="77" spans="1:14" x14ac:dyDescent="0.25">
      <c r="A77" s="10" t="s">
        <v>75</v>
      </c>
      <c r="B77" s="14" t="s">
        <v>151</v>
      </c>
      <c r="C77" s="13">
        <v>42608</v>
      </c>
      <c r="D77" s="13">
        <v>42895</v>
      </c>
      <c r="E77" s="13" t="s">
        <v>5</v>
      </c>
      <c r="F77" s="13">
        <f t="shared" si="1"/>
        <v>288</v>
      </c>
      <c r="G77" s="13" t="s">
        <v>1</v>
      </c>
      <c r="H77" s="18" t="s">
        <v>3</v>
      </c>
      <c r="I77" s="16"/>
      <c r="J77" s="16"/>
      <c r="K77" s="16"/>
      <c r="L77" s="16"/>
      <c r="M77" s="19"/>
      <c r="N77" s="6" t="s">
        <v>4</v>
      </c>
    </row>
    <row r="78" spans="1:14" x14ac:dyDescent="0.25">
      <c r="A78" s="10" t="s">
        <v>75</v>
      </c>
      <c r="B78" s="14" t="s">
        <v>152</v>
      </c>
      <c r="C78" s="13">
        <v>43055</v>
      </c>
      <c r="D78" s="13">
        <v>43222</v>
      </c>
      <c r="E78" s="13" t="s">
        <v>5</v>
      </c>
      <c r="F78" s="13">
        <f t="shared" si="1"/>
        <v>168</v>
      </c>
      <c r="G78" s="13" t="s">
        <v>1</v>
      </c>
      <c r="H78" s="18" t="s">
        <v>3</v>
      </c>
      <c r="I78" s="16"/>
      <c r="J78" s="16"/>
      <c r="K78" s="16"/>
      <c r="L78" s="16"/>
      <c r="M78" s="19"/>
      <c r="N78" s="6" t="s">
        <v>4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pKPC3_SZ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ALIENWARE</cp:lastModifiedBy>
  <dcterms:created xsi:type="dcterms:W3CDTF">2016-12-12T11:21:27Z</dcterms:created>
  <dcterms:modified xsi:type="dcterms:W3CDTF">2020-12-01T03:09:21Z</dcterms:modified>
</cp:coreProperties>
</file>