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X3_pNDM-HN380_JX104760 穆凯\"/>
    </mc:Choice>
  </mc:AlternateContent>
  <xr:revisionPtr revIDLastSave="0" documentId="13_ncr:1_{02C26AB4-737B-4BDF-AA6B-1B45F2B2579D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NDM-HN380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2" i="6"/>
</calcChain>
</file>

<file path=xl/sharedStrings.xml><?xml version="1.0" encoding="utf-8"?>
<sst xmlns="http://schemas.openxmlformats.org/spreadsheetml/2006/main" count="720" uniqueCount="276">
  <si>
    <t>+</t>
  </si>
  <si>
    <t>-</t>
  </si>
  <si>
    <t>Start</t>
  </si>
  <si>
    <t>Stop</t>
  </si>
  <si>
    <t>Backbone: Plasmid replication</t>
  </si>
  <si>
    <t>Backbone: Plasmid maintenance</t>
  </si>
  <si>
    <t>Backbone: Conjugal transfer</t>
  </si>
  <si>
    <t>repeat_region</t>
  </si>
  <si>
    <t>mobile_element</t>
  </si>
  <si>
    <t>CDS</t>
  </si>
  <si>
    <t>Initiator RepB protein</t>
    <phoneticPr fontId="5" type="noConversion"/>
  </si>
  <si>
    <t>bis</t>
    <phoneticPr fontId="5" type="noConversion"/>
  </si>
  <si>
    <t>Hypothetical protein</t>
    <phoneticPr fontId="5" type="noConversion"/>
  </si>
  <si>
    <t>DNA distortion polypeptide 3, TaxD</t>
  </si>
  <si>
    <t>Hypothetical protein</t>
    <phoneticPr fontId="5" type="noConversion"/>
  </si>
  <si>
    <t>Plasmid partition protein A</t>
    <phoneticPr fontId="5" type="noConversion"/>
  </si>
  <si>
    <t>Resolvase</t>
    <phoneticPr fontId="5" type="noConversion"/>
  </si>
  <si>
    <t>ISKox3</t>
    <phoneticPr fontId="5" type="noConversion"/>
  </si>
  <si>
    <t>DR_ISKox3</t>
    <phoneticPr fontId="5" type="noConversion"/>
  </si>
  <si>
    <t>IRR_ISKox3</t>
    <phoneticPr fontId="5" type="noConversion"/>
  </si>
  <si>
    <t>ISKox3 inverted repeat right</t>
    <phoneticPr fontId="5" type="noConversion"/>
  </si>
  <si>
    <t>tnpA</t>
    <phoneticPr fontId="5" type="noConversion"/>
  </si>
  <si>
    <t>IRL_ISKox3</t>
    <phoneticPr fontId="5" type="noConversion"/>
  </si>
  <si>
    <t>ISKox3 inverted repeat left</t>
    <phoneticPr fontId="5" type="noConversion"/>
  </si>
  <si>
    <t xml:space="preserve">DNA polymerase V </t>
    <phoneticPr fontId="5" type="noConversion"/>
  </si>
  <si>
    <t>Truncated UV repair protein UmuD</t>
    <phoneticPr fontId="5" type="noConversion"/>
  </si>
  <si>
    <t>IS26</t>
    <phoneticPr fontId="3" type="noConversion"/>
  </si>
  <si>
    <t>IS26</t>
    <phoneticPr fontId="5" type="noConversion"/>
  </si>
  <si>
    <t>IS26</t>
  </si>
  <si>
    <t>IRR_IS26</t>
    <phoneticPr fontId="7" type="noConversion"/>
  </si>
  <si>
    <t>IS26 inverted repeat right</t>
    <phoneticPr fontId="7" type="noConversion"/>
  </si>
  <si>
    <t>tnpA</t>
    <phoneticPr fontId="7" type="noConversion"/>
  </si>
  <si>
    <t xml:space="preserve">IS26 transposase </t>
    <phoneticPr fontId="7" type="noConversion"/>
  </si>
  <si>
    <t>IRL_IS26</t>
    <phoneticPr fontId="7" type="noConversion"/>
  </si>
  <si>
    <t>IS26 inverted repeat left</t>
    <phoneticPr fontId="7" type="noConversion"/>
  </si>
  <si>
    <t>Beta-lactamase SHV-12</t>
    <phoneticPr fontId="3" type="noConversion"/>
  </si>
  <si>
    <t>IS26</t>
    <phoneticPr fontId="7" type="noConversion"/>
  </si>
  <si>
    <t>Insertion sequence: IS26</t>
    <phoneticPr fontId="7" type="noConversion"/>
  </si>
  <si>
    <t>ΔTn125</t>
    <phoneticPr fontId="5" type="noConversion"/>
  </si>
  <si>
    <t>ISCR27</t>
    <phoneticPr fontId="5" type="noConversion"/>
  </si>
  <si>
    <t>Insertion sequence: ISCR27</t>
    <phoneticPr fontId="5" type="noConversion"/>
  </si>
  <si>
    <t>ISCR27</t>
    <phoneticPr fontId="5" type="noConversion"/>
  </si>
  <si>
    <t>oriIS</t>
    <phoneticPr fontId="5" type="noConversion"/>
  </si>
  <si>
    <t>oriIS of ISCR27</t>
    <phoneticPr fontId="5" type="noConversion"/>
  </si>
  <si>
    <t>insE</t>
    <phoneticPr fontId="5" type="noConversion"/>
  </si>
  <si>
    <t>ISCR27 transposase</t>
    <phoneticPr fontId="5" type="noConversion"/>
  </si>
  <si>
    <t>groEL</t>
    <phoneticPr fontId="5" type="noConversion"/>
  </si>
  <si>
    <t>60 kDa chaperonin 2</t>
    <phoneticPr fontId="5" type="noConversion"/>
  </si>
  <si>
    <t>10 kDa chaperonin</t>
    <phoneticPr fontId="5" type="noConversion"/>
  </si>
  <si>
    <t>cutA</t>
    <phoneticPr fontId="5" type="noConversion"/>
  </si>
  <si>
    <t>Periplasmic divalent cation tolerance protein</t>
    <phoneticPr fontId="5" type="noConversion"/>
  </si>
  <si>
    <t>dsbD</t>
    <phoneticPr fontId="5" type="noConversion"/>
  </si>
  <si>
    <t>DsbD protein</t>
    <phoneticPr fontId="5" type="noConversion"/>
  </si>
  <si>
    <t>trpF</t>
    <phoneticPr fontId="5" type="noConversion"/>
  </si>
  <si>
    <t>N-(5'-phosphoribosyl)anthranilate isomerase</t>
    <phoneticPr fontId="5" type="noConversion"/>
  </si>
  <si>
    <t>Bleomycin resistance protein</t>
    <phoneticPr fontId="5" type="noConversion"/>
  </si>
  <si>
    <t>Beta-lactamase NDM-1</t>
    <phoneticPr fontId="5" type="noConversion"/>
  </si>
  <si>
    <t>-10_signal</t>
    <phoneticPr fontId="5" type="noConversion"/>
  </si>
  <si>
    <t>-35_signal</t>
    <phoneticPr fontId="5" type="noConversion"/>
  </si>
  <si>
    <t>ΔISAba125-3'</t>
    <phoneticPr fontId="5" type="noConversion"/>
  </si>
  <si>
    <t>ΔTn125</t>
    <phoneticPr fontId="5" type="noConversion"/>
  </si>
  <si>
    <t>IRR_ISAba125</t>
    <phoneticPr fontId="5" type="noConversion"/>
  </si>
  <si>
    <t>ISAba125 inverted repeat right</t>
    <phoneticPr fontId="5" type="noConversion"/>
  </si>
  <si>
    <t>ΔtnpA-3'</t>
    <phoneticPr fontId="5" type="noConversion"/>
  </si>
  <si>
    <t>misc_feature</t>
  </si>
  <si>
    <t>IS5</t>
    <phoneticPr fontId="5" type="noConversion"/>
  </si>
  <si>
    <t>DR_IS5</t>
    <phoneticPr fontId="5" type="noConversion"/>
  </si>
  <si>
    <t>ΔTn125</t>
    <phoneticPr fontId="5" type="noConversion"/>
  </si>
  <si>
    <t>IRR_IS5</t>
    <phoneticPr fontId="5" type="noConversion"/>
  </si>
  <si>
    <t>IS5 inverted repeat right</t>
    <phoneticPr fontId="4" type="noConversion"/>
  </si>
  <si>
    <t>IS5 transposase</t>
    <phoneticPr fontId="6" type="noConversion"/>
  </si>
  <si>
    <t>IRL_IS5</t>
    <phoneticPr fontId="5" type="noConversion"/>
  </si>
  <si>
    <t>IS5 inverted repeat left</t>
    <phoneticPr fontId="4" type="noConversion"/>
  </si>
  <si>
    <t>ΔISAba125-5'</t>
    <phoneticPr fontId="5" type="noConversion"/>
  </si>
  <si>
    <t>ΔtnpA-5'</t>
    <phoneticPr fontId="5" type="noConversion"/>
  </si>
  <si>
    <t>IRL_ISAba125</t>
    <phoneticPr fontId="5" type="noConversion"/>
  </si>
  <si>
    <t>ISAba125 inverted repeat left</t>
    <phoneticPr fontId="5" type="noConversion"/>
  </si>
  <si>
    <t>IS3000</t>
    <phoneticPr fontId="5" type="noConversion"/>
  </si>
  <si>
    <t>IS3000 inverted repeat right</t>
    <phoneticPr fontId="5" type="noConversion"/>
  </si>
  <si>
    <t>IS3000 transposase</t>
    <phoneticPr fontId="5" type="noConversion"/>
  </si>
  <si>
    <t>IS3000 inverted repeat left</t>
    <phoneticPr fontId="5" type="noConversion"/>
  </si>
  <si>
    <t>ΔTn3</t>
    <phoneticPr fontId="6" type="noConversion"/>
  </si>
  <si>
    <t>ΔtnpA</t>
    <phoneticPr fontId="6" type="noConversion"/>
  </si>
  <si>
    <t>Tn3 inverted repeat left</t>
    <phoneticPr fontId="6" type="noConversion"/>
  </si>
  <si>
    <t>Hypothetical protein</t>
    <phoneticPr fontId="4" type="noConversion"/>
  </si>
  <si>
    <t>Metallo-protease</t>
    <phoneticPr fontId="6" type="noConversion"/>
  </si>
  <si>
    <t>H-NS histone family protein</t>
  </si>
  <si>
    <t>DNA topoisomerase III</t>
  </si>
  <si>
    <t>ATPase</t>
    <phoneticPr fontId="6" type="noConversion"/>
  </si>
  <si>
    <t>yhcR</t>
    <phoneticPr fontId="6" type="noConversion"/>
  </si>
  <si>
    <t>SNase-like micrococcal nuclease</t>
    <phoneticPr fontId="6" type="noConversion"/>
  </si>
  <si>
    <t>trbM</t>
    <phoneticPr fontId="4" type="noConversion"/>
  </si>
  <si>
    <t>Conjugal transfer protein TrbM</t>
    <phoneticPr fontId="4" type="noConversion"/>
  </si>
  <si>
    <t>VirB/Tra/Trw family protein</t>
    <phoneticPr fontId="4" type="noConversion"/>
  </si>
  <si>
    <t>traG</t>
    <phoneticPr fontId="4" type="noConversion"/>
  </si>
  <si>
    <t>Conjugal transfer protein TraG</t>
    <phoneticPr fontId="4" type="noConversion"/>
  </si>
  <si>
    <t>pilX11</t>
    <phoneticPr fontId="4" type="noConversion"/>
  </si>
  <si>
    <t>Conjugal transfer protein PilX11</t>
    <phoneticPr fontId="4" type="noConversion"/>
  </si>
  <si>
    <t>pilX10</t>
    <phoneticPr fontId="4" type="noConversion"/>
  </si>
  <si>
    <t>Conjugal transfer protein PilX10</t>
    <phoneticPr fontId="4" type="noConversion"/>
  </si>
  <si>
    <t>pilX9</t>
    <phoneticPr fontId="4" type="noConversion"/>
  </si>
  <si>
    <t>Conjugal transfer protein PilX9</t>
    <phoneticPr fontId="4" type="noConversion"/>
  </si>
  <si>
    <t>pilX8</t>
    <phoneticPr fontId="4" type="noConversion"/>
  </si>
  <si>
    <t>Conjugal transfer protein PilX8</t>
    <phoneticPr fontId="4" type="noConversion"/>
  </si>
  <si>
    <t>pilX6</t>
    <phoneticPr fontId="4" type="noConversion"/>
  </si>
  <si>
    <t>Conjugal transfer protein PilX6</t>
    <phoneticPr fontId="4" type="noConversion"/>
  </si>
  <si>
    <t>Hypothetical protein</t>
    <phoneticPr fontId="4" type="noConversion"/>
  </si>
  <si>
    <t>pilX5</t>
    <phoneticPr fontId="4" type="noConversion"/>
  </si>
  <si>
    <t>Conjugal transfer protein PilX5</t>
    <phoneticPr fontId="4" type="noConversion"/>
  </si>
  <si>
    <t>pilX3-pilX4</t>
    <phoneticPr fontId="4" type="noConversion"/>
  </si>
  <si>
    <t>Conjugal transfer protein PilX3-PilX4</t>
    <phoneticPr fontId="4" type="noConversion"/>
  </si>
  <si>
    <t>pilX2</t>
    <phoneticPr fontId="4" type="noConversion"/>
  </si>
  <si>
    <t>Conjugal transfer protein PilX2</t>
    <phoneticPr fontId="4" type="noConversion"/>
  </si>
  <si>
    <t>pilX1</t>
    <phoneticPr fontId="4" type="noConversion"/>
  </si>
  <si>
    <t>Conjugal transfer protein PilX1</t>
    <phoneticPr fontId="4" type="noConversion"/>
  </si>
  <si>
    <t>actX</t>
    <phoneticPr fontId="4" type="noConversion"/>
  </si>
  <si>
    <t>ActX protein</t>
    <phoneticPr fontId="4" type="noConversion"/>
  </si>
  <si>
    <t>taxC</t>
    <phoneticPr fontId="4" type="noConversion"/>
  </si>
  <si>
    <t>TaxC protein</t>
    <phoneticPr fontId="4" type="noConversion"/>
  </si>
  <si>
    <t>taxA</t>
    <phoneticPr fontId="4" type="noConversion"/>
  </si>
  <si>
    <t>TaxA protein</t>
    <phoneticPr fontId="4" type="noConversion"/>
  </si>
  <si>
    <t>yajA</t>
    <phoneticPr fontId="4" type="noConversion"/>
  </si>
  <si>
    <t>YajA protein</t>
    <phoneticPr fontId="4" type="noConversion"/>
  </si>
  <si>
    <t>DnaJ-class molecular chaperone</t>
    <phoneticPr fontId="6" type="noConversion"/>
  </si>
  <si>
    <t>DeoR faimly transcriptional regulator</t>
  </si>
  <si>
    <t>pNDM-HN380_002</t>
  </si>
  <si>
    <t>pNDM-HN380_003</t>
  </si>
  <si>
    <t>pNDM-HN380_004</t>
  </si>
  <si>
    <t>pNDM-HN380_005</t>
  </si>
  <si>
    <t>pNDM-HN380_006</t>
  </si>
  <si>
    <t>pNDM-HN380_007</t>
  </si>
  <si>
    <t>pNDM-HN380_008</t>
  </si>
  <si>
    <t>pNDM-HN380_009</t>
  </si>
  <si>
    <t>pNDM-HN380_010</t>
  </si>
  <si>
    <t>pNDM-HN380_011</t>
  </si>
  <si>
    <t>pNDM-HN380_012</t>
  </si>
  <si>
    <t>pNDM-HN380_013</t>
  </si>
  <si>
    <t>pNDM-HN380_014</t>
  </si>
  <si>
    <t>pNDM-HN380_015</t>
  </si>
  <si>
    <t>pNDM-HN380_016</t>
  </si>
  <si>
    <t>pNDM-HN380_017</t>
  </si>
  <si>
    <t>pNDM-HN380_018</t>
  </si>
  <si>
    <t>pNDM-HN380_019</t>
  </si>
  <si>
    <t>pNDM-HN380_020</t>
  </si>
  <si>
    <t>pNDM-HN380_021</t>
  </si>
  <si>
    <t>pNDM-HN380_022</t>
  </si>
  <si>
    <t>pNDM-HN380_023</t>
  </si>
  <si>
    <t>pNDM-HN380_024</t>
  </si>
  <si>
    <t>pNDM-HN380_025</t>
  </si>
  <si>
    <t>pNDM-HN380_026</t>
  </si>
  <si>
    <t>pNDM-HN380_027</t>
  </si>
  <si>
    <t>pNDM-HN380_028</t>
  </si>
  <si>
    <t>pNDM-HN380_029</t>
  </si>
  <si>
    <t>pNDM-HN380_030</t>
  </si>
  <si>
    <t>pNDM-HN380_031</t>
  </si>
  <si>
    <t>pNDM-HN380_032</t>
  </si>
  <si>
    <t>pNDM-HN380_034</t>
  </si>
  <si>
    <t>pNDM-HN380_035</t>
  </si>
  <si>
    <t>pNDM-HN380_036</t>
  </si>
  <si>
    <t>pNDM-HN380_037</t>
  </si>
  <si>
    <t>pNDM-HN380_038</t>
  </si>
  <si>
    <t>pNDM-HN380_039</t>
  </si>
  <si>
    <t>pNDM-HN380_040</t>
  </si>
  <si>
    <t>pNDM-HN380_041</t>
  </si>
  <si>
    <t>pNDM-HN380_042</t>
  </si>
  <si>
    <t>pNDM-HN380_043</t>
  </si>
  <si>
    <t>pNDM-HN380_044</t>
  </si>
  <si>
    <t>pNDM-HN380_045</t>
  </si>
  <si>
    <t>pNDM-HN380_046</t>
  </si>
  <si>
    <t>pNDM-HN380_047</t>
  </si>
  <si>
    <t>pNDM-HN380_048</t>
  </si>
  <si>
    <t>pNDM-HN380_049</t>
  </si>
  <si>
    <t>pNDM-HN380_050</t>
  </si>
  <si>
    <t>pNDM-HN380_051</t>
  </si>
  <si>
    <t>pNDM-HN380_052</t>
  </si>
  <si>
    <t>pNDM-HN380_053</t>
  </si>
  <si>
    <t>pNDM-HN380_054</t>
  </si>
  <si>
    <t>pNDM-HN380_055</t>
  </si>
  <si>
    <t>pNDM-HN380_056</t>
  </si>
  <si>
    <t>pNDM-HN380_057</t>
  </si>
  <si>
    <t>pNDM-HN380_058</t>
  </si>
  <si>
    <t>pNDM-HN380_059</t>
  </si>
  <si>
    <t>pNDM-HN380_060</t>
  </si>
  <si>
    <t>pNDM-HN380_061</t>
  </si>
  <si>
    <t>pNDM-HN380_062</t>
  </si>
  <si>
    <t>pNDM-HN380_063</t>
  </si>
  <si>
    <t>pNDM-HN380_064</t>
  </si>
  <si>
    <t>pNDM-HN380_065</t>
  </si>
  <si>
    <t>pNDM-HN380_066</t>
  </si>
  <si>
    <t>pNDM-HN380_067</t>
  </si>
  <si>
    <t>pNDM-HN380_068</t>
  </si>
  <si>
    <t>pNDM-HN380_069</t>
  </si>
  <si>
    <t>pNDM-HN380_070</t>
  </si>
  <si>
    <t>pNDM-HN380_071</t>
  </si>
  <si>
    <t>pNDM-HN380_072</t>
  </si>
  <si>
    <t>pNDM-HN380_073</t>
  </si>
  <si>
    <t>pNDM-HN380_074</t>
  </si>
  <si>
    <t>pNDM-HN380_075</t>
  </si>
  <si>
    <t>pNDM-HN380_076</t>
  </si>
  <si>
    <t>pNDM-HN380_077</t>
  </si>
  <si>
    <t>pNDM-HN380_078</t>
  </si>
  <si>
    <t>pNDM-HN380_079</t>
  </si>
  <si>
    <t>pNDM-HN380_080</t>
  </si>
  <si>
    <t>pNDM-HN380_081</t>
  </si>
  <si>
    <t>pNDM-HN380_082</t>
  </si>
  <si>
    <t>pNDM-HN380_083</t>
  </si>
  <si>
    <t>pNDM-HN380_084</t>
  </si>
  <si>
    <t>pNDM-HN380_085</t>
  </si>
  <si>
    <t>pNDM-HN380_086</t>
  </si>
  <si>
    <t>pNDM-HN380_087</t>
  </si>
  <si>
    <t>pNDM-HN380_088</t>
  </si>
  <si>
    <t>pNDM-HN380_089</t>
  </si>
  <si>
    <t>pNDM-HN380_090</t>
  </si>
  <si>
    <t>pNDM-HN380_091</t>
  </si>
  <si>
    <t>pNDM-HN380_092</t>
  </si>
  <si>
    <t>pNDM-HN380_093</t>
  </si>
  <si>
    <t>orf279</t>
    <phoneticPr fontId="3" type="noConversion"/>
  </si>
  <si>
    <t>orf240</t>
    <phoneticPr fontId="8" type="noConversion"/>
  </si>
  <si>
    <t>orf681</t>
    <phoneticPr fontId="8" type="noConversion"/>
  </si>
  <si>
    <t>orf516</t>
    <phoneticPr fontId="3" type="noConversion"/>
  </si>
  <si>
    <t>pNDM-HN380_001</t>
    <phoneticPr fontId="3" type="noConversion"/>
  </si>
  <si>
    <t>-</t>
    <phoneticPr fontId="6" type="noConversion"/>
  </si>
  <si>
    <t>mobile_element</t>
    <phoneticPr fontId="5" type="noConversion"/>
  </si>
  <si>
    <t>repeat_region</t>
    <phoneticPr fontId="5" type="noConversion"/>
  </si>
  <si>
    <t>-</t>
    <phoneticPr fontId="5" type="noConversion"/>
  </si>
  <si>
    <t>CDS</t>
    <phoneticPr fontId="5" type="noConversion"/>
  </si>
  <si>
    <t>+</t>
    <phoneticPr fontId="5" type="noConversion"/>
  </si>
  <si>
    <t>pNDM-HN380</t>
    <phoneticPr fontId="3" type="noConversion"/>
  </si>
  <si>
    <t>Seq_id</t>
    <phoneticPr fontId="28" type="noConversion"/>
  </si>
  <si>
    <t>#Locus_tag</t>
    <phoneticPr fontId="29" type="noConversion"/>
  </si>
  <si>
    <t>Strand</t>
    <phoneticPr fontId="30" type="noConversion"/>
  </si>
  <si>
    <t>Length</t>
    <phoneticPr fontId="30" type="noConversion"/>
  </si>
  <si>
    <t>Type</t>
  </si>
  <si>
    <t>Classification</t>
    <phoneticPr fontId="31" type="noConversion"/>
  </si>
  <si>
    <r>
      <t>bla</t>
    </r>
    <r>
      <rPr>
        <b/>
        <sz val="12"/>
        <color indexed="8"/>
        <rFont val="Times New Roman"/>
        <family val="1"/>
      </rPr>
      <t>NDM-1</t>
    </r>
    <phoneticPr fontId="5" type="noConversion"/>
  </si>
  <si>
    <t>Group</t>
    <phoneticPr fontId="31" type="noConversion"/>
  </si>
  <si>
    <t>Gene</t>
    <phoneticPr fontId="31" type="noConversion"/>
  </si>
  <si>
    <t>Product</t>
    <phoneticPr fontId="31" type="noConversion"/>
  </si>
  <si>
    <t>pNDM-HN380_033</t>
  </si>
  <si>
    <t>JX104760</t>
  </si>
  <si>
    <t>Truncated ISAba125 transposase (pseudogene)</t>
    <phoneticPr fontId="5" type="noConversion"/>
  </si>
  <si>
    <t>ISKox3 direct repeat; target site duplication signals for transposition</t>
  </si>
  <si>
    <t>IS5 direct repeat; target site duplication signals for transposition</t>
  </si>
  <si>
    <t>Accessory module: ISKox3</t>
  </si>
  <si>
    <t>Accessory module: The blaNDM-1 region</t>
  </si>
  <si>
    <t>Insertion sequence: ISKox3</t>
    <phoneticPr fontId="5" type="noConversion"/>
  </si>
  <si>
    <t>ISKox3 transposase</t>
    <phoneticPr fontId="5" type="noConversion"/>
  </si>
  <si>
    <t>Insertion sequence: IS26</t>
    <phoneticPr fontId="4" type="noConversion"/>
  </si>
  <si>
    <t>groES</t>
    <phoneticPr fontId="5" type="noConversion"/>
  </si>
  <si>
    <t>Composite transposon: truncated Tn125</t>
    <phoneticPr fontId="5" type="noConversion"/>
  </si>
  <si>
    <t>regulatory</t>
    <phoneticPr fontId="30" type="noConversion"/>
  </si>
  <si>
    <t>Insertion sequence: truncated ISAba125</t>
    <phoneticPr fontId="5" type="noConversion"/>
  </si>
  <si>
    <t>Insertion sequence: IS5</t>
    <phoneticPr fontId="5" type="noConversion"/>
  </si>
  <si>
    <t>Insertion sequence: IS3000</t>
    <phoneticPr fontId="5" type="noConversion"/>
  </si>
  <si>
    <t>Unit transposon: truncated Tn3</t>
    <phoneticPr fontId="6" type="noConversion"/>
  </si>
  <si>
    <r>
      <t>Plasmid: IncX3</t>
    </r>
    <r>
      <rPr>
        <b/>
        <vertAlign val="subscript"/>
        <sz val="12"/>
        <rFont val="Times New Roman"/>
        <family val="1"/>
      </rPr>
      <t>pNDM-HN380</t>
    </r>
    <phoneticPr fontId="31" type="noConversion"/>
  </si>
  <si>
    <t>ΔyjbJ</t>
    <phoneticPr fontId="5" type="noConversion"/>
  </si>
  <si>
    <t>Truncated oxidoreductase YjbJ</t>
    <phoneticPr fontId="5" type="noConversion"/>
  </si>
  <si>
    <t>ΔumuD</t>
    <phoneticPr fontId="5" type="noConversion"/>
  </si>
  <si>
    <t>Truncated IS26–blaSHV-12–IS26 unit</t>
    <phoneticPr fontId="5" type="noConversion"/>
  </si>
  <si>
    <t>IRR_IS3000</t>
    <phoneticPr fontId="5" type="noConversion"/>
  </si>
  <si>
    <t>IRL_IS3000</t>
    <phoneticPr fontId="5" type="noConversion"/>
  </si>
  <si>
    <t>Accessory module: The blaNDM-1 region</t>
    <phoneticPr fontId="5" type="noConversion"/>
  </si>
  <si>
    <t>IRL_Tn3</t>
    <phoneticPr fontId="6" type="noConversion"/>
  </si>
  <si>
    <t>repB</t>
    <phoneticPr fontId="5" type="noConversion"/>
  </si>
  <si>
    <t>taxD</t>
    <phoneticPr fontId="5" type="noConversion"/>
  </si>
  <si>
    <t>parA</t>
    <phoneticPr fontId="5" type="noConversion"/>
  </si>
  <si>
    <t>blaSHV-12</t>
    <phoneticPr fontId="5" type="noConversion"/>
  </si>
  <si>
    <t>deoR</t>
    <phoneticPr fontId="5" type="noConversion"/>
  </si>
  <si>
    <t>insH</t>
    <phoneticPr fontId="5" type="noConversion"/>
  </si>
  <si>
    <t>mpr</t>
    <phoneticPr fontId="5" type="noConversion"/>
  </si>
  <si>
    <t>stpA</t>
    <phoneticPr fontId="5" type="noConversion"/>
  </si>
  <si>
    <t>topB</t>
    <phoneticPr fontId="5" type="noConversion"/>
  </si>
  <si>
    <r>
      <t>ble</t>
    </r>
    <r>
      <rPr>
        <b/>
        <sz val="12"/>
        <color indexed="8"/>
        <rFont val="Times New Roman"/>
        <family val="1"/>
      </rPr>
      <t>MBL</t>
    </r>
    <phoneticPr fontId="5" type="noConversion"/>
  </si>
  <si>
    <t>misc_recomb</t>
    <phoneticPr fontId="5" type="noConversion"/>
  </si>
  <si>
    <t>Transposase for transposon Tn3 (pseudogene)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</si>
</sst>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indexed="8"/>
      <name val="Times New Roman"/>
      <family val="1"/>
    </font>
    <font>
      <b/>
      <vertAlign val="subscript"/>
      <sz val="12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8000"/>
        <bgColor rgb="FF000000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17C6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/>
    <xf numFmtId="0" fontId="16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31" borderId="6" applyNumberFormat="0" applyAlignment="0" applyProtection="0">
      <alignment vertical="center"/>
    </xf>
    <xf numFmtId="0" fontId="9" fillId="32" borderId="10" applyNumberFormat="0" applyFont="0" applyAlignment="0" applyProtection="0">
      <alignment vertical="center"/>
    </xf>
  </cellStyleXfs>
  <cellXfs count="24">
    <xf numFmtId="0" fontId="0" fillId="0" borderId="0" xfId="0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" fillId="34" borderId="1" xfId="0" applyNumberFormat="1" applyFont="1" applyFill="1" applyBorder="1" applyAlignment="1">
      <alignment horizontal="left" vertical="center"/>
    </xf>
    <xf numFmtId="0" fontId="26" fillId="37" borderId="1" xfId="0" applyFont="1" applyFill="1" applyBorder="1" applyAlignment="1">
      <alignment horizontal="left" vertical="center"/>
    </xf>
    <xf numFmtId="0" fontId="26" fillId="40" borderId="1" xfId="0" applyFont="1" applyFill="1" applyBorder="1" applyAlignment="1">
      <alignment horizontal="left" vertical="center"/>
    </xf>
    <xf numFmtId="0" fontId="26" fillId="35" borderId="1" xfId="0" applyFont="1" applyFill="1" applyBorder="1" applyAlignment="1">
      <alignment horizontal="left" vertical="center"/>
    </xf>
    <xf numFmtId="0" fontId="2" fillId="0" borderId="1" xfId="25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" fillId="0" borderId="1" xfId="25" applyFont="1" applyBorder="1" applyAlignment="1">
      <alignment horizontal="left" vertical="center"/>
    </xf>
    <xf numFmtId="0" fontId="26" fillId="38" borderId="1" xfId="0" applyFont="1" applyFill="1" applyBorder="1" applyAlignment="1">
      <alignment horizontal="left" vertical="center"/>
    </xf>
    <xf numFmtId="0" fontId="26" fillId="35" borderId="1" xfId="25" applyFont="1" applyFill="1" applyBorder="1" applyAlignment="1">
      <alignment horizontal="left" vertical="center"/>
    </xf>
    <xf numFmtId="0" fontId="2" fillId="3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6" fillId="36" borderId="1" xfId="0" applyFont="1" applyFill="1" applyBorder="1" applyAlignment="1">
      <alignment horizontal="left" vertical="center"/>
    </xf>
    <xf numFmtId="0" fontId="2" fillId="44" borderId="1" xfId="0" applyFont="1" applyFill="1" applyBorder="1" applyAlignment="1">
      <alignment horizontal="left" vertical="center"/>
    </xf>
    <xf numFmtId="0" fontId="26" fillId="39" borderId="1" xfId="0" applyFont="1" applyFill="1" applyBorder="1" applyAlignment="1">
      <alignment horizontal="left" vertical="center"/>
    </xf>
    <xf numFmtId="0" fontId="26" fillId="41" borderId="1" xfId="0" applyFont="1" applyFill="1" applyBorder="1" applyAlignment="1">
      <alignment horizontal="left" vertical="center"/>
    </xf>
    <xf numFmtId="0" fontId="26" fillId="42" borderId="1" xfId="0" applyFont="1" applyFill="1" applyBorder="1" applyAlignment="1">
      <alignment horizontal="left" vertical="center"/>
    </xf>
    <xf numFmtId="0" fontId="2" fillId="4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45" borderId="1" xfId="0" applyFont="1" applyFill="1" applyBorder="1" applyAlignment="1">
      <alignment horizontal="left" vertical="center"/>
    </xf>
  </cellXfs>
  <cellStyles count="44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标题 1 2" xfId="19" xr:uid="{00000000-0005-0000-0000-000012000000}"/>
    <cellStyle name="标题 2 2" xfId="20" xr:uid="{00000000-0005-0000-0000-000013000000}"/>
    <cellStyle name="标题 3 2" xfId="21" xr:uid="{00000000-0005-0000-0000-000014000000}"/>
    <cellStyle name="标题 4 2" xfId="22" xr:uid="{00000000-0005-0000-0000-000015000000}"/>
    <cellStyle name="标题 5" xfId="23" xr:uid="{00000000-0005-0000-0000-000016000000}"/>
    <cellStyle name="差 2" xfId="24" xr:uid="{00000000-0005-0000-0000-000017000000}"/>
    <cellStyle name="常规" xfId="0" builtinId="0"/>
    <cellStyle name="常规 2" xfId="25" xr:uid="{00000000-0005-0000-0000-000019000000}"/>
    <cellStyle name="常规 3" xfId="26" xr:uid="{00000000-0005-0000-0000-00001A000000}"/>
    <cellStyle name="好 2" xfId="27" xr:uid="{00000000-0005-0000-0000-00001B000000}"/>
    <cellStyle name="汇总 2" xfId="28" xr:uid="{00000000-0005-0000-0000-00001C000000}"/>
    <cellStyle name="计算 2" xfId="29" xr:uid="{00000000-0005-0000-0000-00001D000000}"/>
    <cellStyle name="检查单元格 2" xfId="30" xr:uid="{00000000-0005-0000-0000-00001E000000}"/>
    <cellStyle name="解释性文本 2" xfId="31" xr:uid="{00000000-0005-0000-0000-00001F000000}"/>
    <cellStyle name="警告文本 2" xfId="32" xr:uid="{00000000-0005-0000-0000-000020000000}"/>
    <cellStyle name="链接单元格 2" xfId="33" xr:uid="{00000000-0005-0000-0000-000021000000}"/>
    <cellStyle name="强调文字颜色 1 2" xfId="34" xr:uid="{00000000-0005-0000-0000-000022000000}"/>
    <cellStyle name="强调文字颜色 2 2" xfId="35" xr:uid="{00000000-0005-0000-0000-000023000000}"/>
    <cellStyle name="强调文字颜色 3 2" xfId="36" xr:uid="{00000000-0005-0000-0000-000024000000}"/>
    <cellStyle name="强调文字颜色 4 2" xfId="37" xr:uid="{00000000-0005-0000-0000-000025000000}"/>
    <cellStyle name="强调文字颜色 5 2" xfId="38" xr:uid="{00000000-0005-0000-0000-000026000000}"/>
    <cellStyle name="强调文字颜色 6 2" xfId="39" xr:uid="{00000000-0005-0000-0000-000027000000}"/>
    <cellStyle name="适中 2" xfId="40" xr:uid="{00000000-0005-0000-0000-000028000000}"/>
    <cellStyle name="输出 2" xfId="41" xr:uid="{00000000-0005-0000-0000-000029000000}"/>
    <cellStyle name="输入 2" xfId="42" xr:uid="{00000000-0005-0000-0000-00002A000000}"/>
    <cellStyle name="注释 2" xfId="43" xr:uid="{00000000-0005-0000-0000-00002B000000}"/>
  </cellStyles>
  <dxfs count="0"/>
  <tableStyles count="0" defaultTableStyle="TableStyleMedium2" defaultPivotStyle="PivotStyleLight16"/>
  <colors>
    <mruColors>
      <color rgb="FF917C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tabSelected="1" topLeftCell="A45" zoomScale="70" zoomScaleNormal="70" workbookViewId="0">
      <selection activeCell="I71" sqref="I71"/>
    </sheetView>
  </sheetViews>
  <sheetFormatPr defaultColWidth="11" defaultRowHeight="15.6" x14ac:dyDescent="0.25"/>
  <cols>
    <col min="1" max="1" width="11.21875" style="2" bestFit="1" customWidth="1"/>
    <col min="2" max="2" width="20.44140625" style="2" bestFit="1" customWidth="1"/>
    <col min="3" max="4" width="7.44140625" style="2" bestFit="1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45.33203125" style="2" bestFit="1" customWidth="1"/>
    <col min="9" max="9" width="41.6640625" style="13" bestFit="1" customWidth="1"/>
    <col min="10" max="10" width="15.6640625" style="2" bestFit="1" customWidth="1"/>
    <col min="11" max="11" width="17.109375" style="2" bestFit="1" customWidth="1"/>
    <col min="12" max="12" width="76" style="2" bestFit="1" customWidth="1"/>
    <col min="13" max="16384" width="11" style="2"/>
  </cols>
  <sheetData>
    <row r="1" spans="1:12" x14ac:dyDescent="0.25">
      <c r="A1" s="12" t="s">
        <v>228</v>
      </c>
      <c r="B1" s="12" t="s">
        <v>229</v>
      </c>
      <c r="C1" s="12" t="s">
        <v>2</v>
      </c>
      <c r="D1" s="6" t="s">
        <v>3</v>
      </c>
      <c r="E1" s="6" t="s">
        <v>230</v>
      </c>
      <c r="F1" s="6" t="s">
        <v>231</v>
      </c>
      <c r="G1" s="6" t="s">
        <v>232</v>
      </c>
      <c r="H1" s="2" t="s">
        <v>233</v>
      </c>
      <c r="I1" s="9" t="s">
        <v>235</v>
      </c>
      <c r="J1" s="9" t="s">
        <v>235</v>
      </c>
      <c r="K1" s="9" t="s">
        <v>236</v>
      </c>
      <c r="L1" s="9" t="s">
        <v>237</v>
      </c>
    </row>
    <row r="2" spans="1:12" ht="18" x14ac:dyDescent="0.25">
      <c r="A2" s="2" t="s">
        <v>239</v>
      </c>
      <c r="B2" s="2" t="s">
        <v>220</v>
      </c>
      <c r="C2" s="2">
        <v>1</v>
      </c>
      <c r="D2" s="2">
        <v>54035</v>
      </c>
      <c r="E2" s="6" t="s">
        <v>0</v>
      </c>
      <c r="F2" s="2">
        <f>D2-C2+1</f>
        <v>54035</v>
      </c>
      <c r="G2" s="11" t="s">
        <v>8</v>
      </c>
      <c r="H2" s="2" t="s">
        <v>255</v>
      </c>
      <c r="K2" s="2" t="s">
        <v>227</v>
      </c>
      <c r="L2" s="2" t="s">
        <v>255</v>
      </c>
    </row>
    <row r="3" spans="1:12" x14ac:dyDescent="0.25">
      <c r="A3" s="2" t="s">
        <v>239</v>
      </c>
      <c r="B3" s="2" t="s">
        <v>125</v>
      </c>
      <c r="C3" s="2">
        <v>1</v>
      </c>
      <c r="D3" s="2">
        <v>1014</v>
      </c>
      <c r="E3" s="2" t="s">
        <v>0</v>
      </c>
      <c r="F3" s="2">
        <f t="shared" ref="F3:F64" si="0">D3-C3+1</f>
        <v>1014</v>
      </c>
      <c r="G3" s="2" t="s">
        <v>9</v>
      </c>
      <c r="H3" s="14" t="s">
        <v>4</v>
      </c>
      <c r="K3" s="2" t="s">
        <v>264</v>
      </c>
      <c r="L3" s="2" t="s">
        <v>10</v>
      </c>
    </row>
    <row r="4" spans="1:12" x14ac:dyDescent="0.25">
      <c r="A4" s="2" t="s">
        <v>239</v>
      </c>
      <c r="B4" s="2" t="s">
        <v>126</v>
      </c>
      <c r="C4" s="2">
        <v>1023</v>
      </c>
      <c r="D4" s="2">
        <v>1466</v>
      </c>
      <c r="E4" s="2" t="s">
        <v>0</v>
      </c>
      <c r="F4" s="2">
        <f t="shared" si="0"/>
        <v>444</v>
      </c>
      <c r="G4" s="2" t="s">
        <v>9</v>
      </c>
      <c r="H4" s="14" t="s">
        <v>4</v>
      </c>
      <c r="K4" s="2" t="s">
        <v>11</v>
      </c>
      <c r="L4" s="2" t="s">
        <v>12</v>
      </c>
    </row>
    <row r="5" spans="1:12" x14ac:dyDescent="0.25">
      <c r="A5" s="2" t="s">
        <v>239</v>
      </c>
      <c r="B5" s="2" t="s">
        <v>127</v>
      </c>
      <c r="C5" s="2">
        <v>1585</v>
      </c>
      <c r="D5" s="2">
        <v>2007</v>
      </c>
      <c r="E5" s="2" t="s">
        <v>0</v>
      </c>
      <c r="F5" s="2">
        <f t="shared" si="0"/>
        <v>423</v>
      </c>
      <c r="G5" s="2" t="s">
        <v>9</v>
      </c>
      <c r="H5" s="3" t="s">
        <v>5</v>
      </c>
      <c r="K5" s="2" t="s">
        <v>265</v>
      </c>
      <c r="L5" s="2" t="s">
        <v>13</v>
      </c>
    </row>
    <row r="6" spans="1:12" x14ac:dyDescent="0.25">
      <c r="A6" s="2" t="s">
        <v>239</v>
      </c>
      <c r="B6" s="2" t="s">
        <v>128</v>
      </c>
      <c r="C6" s="2">
        <v>2348</v>
      </c>
      <c r="D6" s="2">
        <v>2659</v>
      </c>
      <c r="E6" s="2" t="s">
        <v>1</v>
      </c>
      <c r="F6" s="2">
        <f t="shared" si="0"/>
        <v>312</v>
      </c>
      <c r="G6" s="2" t="s">
        <v>9</v>
      </c>
      <c r="H6" s="3" t="s">
        <v>5</v>
      </c>
      <c r="L6" s="2" t="s">
        <v>14</v>
      </c>
    </row>
    <row r="7" spans="1:12" x14ac:dyDescent="0.25">
      <c r="A7" s="2" t="s">
        <v>239</v>
      </c>
      <c r="B7" s="2" t="s">
        <v>129</v>
      </c>
      <c r="C7" s="2">
        <v>2865</v>
      </c>
      <c r="D7" s="2">
        <v>3176</v>
      </c>
      <c r="E7" s="2" t="s">
        <v>1</v>
      </c>
      <c r="F7" s="2">
        <f t="shared" si="0"/>
        <v>312</v>
      </c>
      <c r="G7" s="2" t="s">
        <v>9</v>
      </c>
      <c r="H7" s="3" t="s">
        <v>5</v>
      </c>
      <c r="L7" s="2" t="s">
        <v>14</v>
      </c>
    </row>
    <row r="8" spans="1:12" x14ac:dyDescent="0.25">
      <c r="A8" s="2" t="s">
        <v>239</v>
      </c>
      <c r="B8" s="2" t="s">
        <v>130</v>
      </c>
      <c r="C8" s="2">
        <v>3249</v>
      </c>
      <c r="D8" s="2">
        <v>3911</v>
      </c>
      <c r="E8" s="2" t="s">
        <v>1</v>
      </c>
      <c r="F8" s="2">
        <f t="shared" si="0"/>
        <v>663</v>
      </c>
      <c r="G8" s="2" t="s">
        <v>9</v>
      </c>
      <c r="H8" s="3" t="s">
        <v>5</v>
      </c>
      <c r="K8" s="2" t="s">
        <v>266</v>
      </c>
      <c r="L8" s="2" t="s">
        <v>15</v>
      </c>
    </row>
    <row r="9" spans="1:12" x14ac:dyDescent="0.25">
      <c r="A9" s="2" t="s">
        <v>239</v>
      </c>
      <c r="B9" s="2" t="s">
        <v>131</v>
      </c>
      <c r="C9" s="2">
        <v>4274</v>
      </c>
      <c r="D9" s="2">
        <v>4954</v>
      </c>
      <c r="E9" s="6" t="s">
        <v>0</v>
      </c>
      <c r="F9" s="2">
        <f t="shared" si="0"/>
        <v>681</v>
      </c>
      <c r="G9" s="6" t="s">
        <v>9</v>
      </c>
      <c r="H9" s="3" t="s">
        <v>5</v>
      </c>
      <c r="K9" s="15" t="s">
        <v>218</v>
      </c>
      <c r="L9" s="2" t="s">
        <v>16</v>
      </c>
    </row>
    <row r="10" spans="1:12" x14ac:dyDescent="0.25">
      <c r="A10" s="2" t="s">
        <v>239</v>
      </c>
      <c r="B10" s="2" t="s">
        <v>132</v>
      </c>
      <c r="C10" s="2">
        <v>5007</v>
      </c>
      <c r="D10" s="2">
        <v>5014</v>
      </c>
      <c r="E10" s="11" t="s">
        <v>1</v>
      </c>
      <c r="F10" s="2">
        <f t="shared" si="0"/>
        <v>8</v>
      </c>
      <c r="G10" s="11" t="s">
        <v>7</v>
      </c>
      <c r="H10" s="23" t="s">
        <v>243</v>
      </c>
      <c r="I10" s="23" t="s">
        <v>17</v>
      </c>
      <c r="J10" s="23"/>
      <c r="K10" s="23" t="s">
        <v>18</v>
      </c>
      <c r="L10" s="23" t="s">
        <v>241</v>
      </c>
    </row>
    <row r="11" spans="1:12" x14ac:dyDescent="0.25">
      <c r="A11" s="2" t="s">
        <v>239</v>
      </c>
      <c r="B11" s="2" t="s">
        <v>133</v>
      </c>
      <c r="C11" s="2">
        <v>5015</v>
      </c>
      <c r="D11" s="2">
        <v>6330</v>
      </c>
      <c r="E11" s="11" t="s">
        <v>1</v>
      </c>
      <c r="F11" s="2">
        <f t="shared" si="0"/>
        <v>1316</v>
      </c>
      <c r="G11" s="11" t="s">
        <v>8</v>
      </c>
      <c r="H11" s="23" t="s">
        <v>243</v>
      </c>
      <c r="I11" s="23" t="s">
        <v>17</v>
      </c>
      <c r="J11" s="23"/>
      <c r="K11" s="23" t="s">
        <v>17</v>
      </c>
      <c r="L11" s="23" t="s">
        <v>245</v>
      </c>
    </row>
    <row r="12" spans="1:12" x14ac:dyDescent="0.25">
      <c r="A12" s="2" t="s">
        <v>239</v>
      </c>
      <c r="B12" s="2" t="s">
        <v>134</v>
      </c>
      <c r="C12" s="2">
        <v>5015</v>
      </c>
      <c r="D12" s="2">
        <v>5037</v>
      </c>
      <c r="E12" s="11" t="s">
        <v>221</v>
      </c>
      <c r="F12" s="2">
        <f t="shared" si="0"/>
        <v>23</v>
      </c>
      <c r="G12" s="11" t="s">
        <v>7</v>
      </c>
      <c r="H12" s="23" t="s">
        <v>243</v>
      </c>
      <c r="I12" s="23" t="s">
        <v>17</v>
      </c>
      <c r="J12" s="23"/>
      <c r="K12" s="23" t="s">
        <v>19</v>
      </c>
      <c r="L12" s="23" t="s">
        <v>20</v>
      </c>
    </row>
    <row r="13" spans="1:12" x14ac:dyDescent="0.25">
      <c r="A13" s="2" t="s">
        <v>239</v>
      </c>
      <c r="B13" s="2" t="s">
        <v>135</v>
      </c>
      <c r="C13" s="2">
        <v>5043</v>
      </c>
      <c r="D13" s="2">
        <v>6263</v>
      </c>
      <c r="E13" s="11" t="s">
        <v>1</v>
      </c>
      <c r="F13" s="2">
        <f t="shared" si="0"/>
        <v>1221</v>
      </c>
      <c r="G13" s="11" t="s">
        <v>9</v>
      </c>
      <c r="H13" s="23" t="s">
        <v>243</v>
      </c>
      <c r="I13" s="23" t="s">
        <v>17</v>
      </c>
      <c r="J13" s="23"/>
      <c r="K13" s="23" t="s">
        <v>21</v>
      </c>
      <c r="L13" s="23" t="s">
        <v>246</v>
      </c>
    </row>
    <row r="14" spans="1:12" x14ac:dyDescent="0.25">
      <c r="A14" s="2" t="s">
        <v>239</v>
      </c>
      <c r="B14" s="2" t="s">
        <v>136</v>
      </c>
      <c r="C14" s="2">
        <v>6306</v>
      </c>
      <c r="D14" s="2">
        <v>6330</v>
      </c>
      <c r="E14" s="11" t="s">
        <v>1</v>
      </c>
      <c r="F14" s="2">
        <f t="shared" si="0"/>
        <v>25</v>
      </c>
      <c r="G14" s="11" t="s">
        <v>7</v>
      </c>
      <c r="H14" s="23" t="s">
        <v>243</v>
      </c>
      <c r="I14" s="23" t="s">
        <v>17</v>
      </c>
      <c r="J14" s="23"/>
      <c r="K14" s="23" t="s">
        <v>22</v>
      </c>
      <c r="L14" s="23" t="s">
        <v>23</v>
      </c>
    </row>
    <row r="15" spans="1:12" x14ac:dyDescent="0.25">
      <c r="A15" s="2" t="s">
        <v>239</v>
      </c>
      <c r="B15" s="2" t="s">
        <v>137</v>
      </c>
      <c r="C15" s="2">
        <v>6331</v>
      </c>
      <c r="D15" s="2">
        <v>6338</v>
      </c>
      <c r="E15" s="11" t="s">
        <v>1</v>
      </c>
      <c r="F15" s="2">
        <f t="shared" si="0"/>
        <v>8</v>
      </c>
      <c r="G15" s="11" t="s">
        <v>7</v>
      </c>
      <c r="H15" s="23" t="s">
        <v>243</v>
      </c>
      <c r="I15" s="23" t="s">
        <v>17</v>
      </c>
      <c r="J15" s="23"/>
      <c r="K15" s="23" t="s">
        <v>18</v>
      </c>
      <c r="L15" s="23" t="s">
        <v>241</v>
      </c>
    </row>
    <row r="16" spans="1:12" x14ac:dyDescent="0.25">
      <c r="A16" s="2" t="s">
        <v>239</v>
      </c>
      <c r="B16" s="2" t="s">
        <v>138</v>
      </c>
      <c r="C16" s="2">
        <v>6365</v>
      </c>
      <c r="D16" s="2">
        <v>6604</v>
      </c>
      <c r="E16" s="6" t="s">
        <v>0</v>
      </c>
      <c r="F16" s="2">
        <f t="shared" si="0"/>
        <v>240</v>
      </c>
      <c r="G16" s="6" t="s">
        <v>9</v>
      </c>
      <c r="H16" s="3" t="s">
        <v>5</v>
      </c>
      <c r="K16" s="15" t="s">
        <v>217</v>
      </c>
      <c r="L16" s="2" t="s">
        <v>24</v>
      </c>
    </row>
    <row r="17" spans="1:12" x14ac:dyDescent="0.25">
      <c r="A17" s="2" t="s">
        <v>239</v>
      </c>
      <c r="B17" s="2" t="s">
        <v>139</v>
      </c>
      <c r="C17" s="2">
        <v>6607</v>
      </c>
      <c r="D17" s="2">
        <v>6963</v>
      </c>
      <c r="E17" s="6" t="s">
        <v>0</v>
      </c>
      <c r="F17" s="2">
        <f t="shared" si="0"/>
        <v>357</v>
      </c>
      <c r="G17" s="6" t="s">
        <v>9</v>
      </c>
      <c r="H17" s="3" t="s">
        <v>5</v>
      </c>
      <c r="K17" s="2" t="s">
        <v>258</v>
      </c>
      <c r="L17" s="2" t="s">
        <v>25</v>
      </c>
    </row>
    <row r="18" spans="1:12" x14ac:dyDescent="0.25">
      <c r="A18" s="2" t="s">
        <v>239</v>
      </c>
      <c r="B18" s="2" t="s">
        <v>140</v>
      </c>
      <c r="C18" s="2">
        <v>6945</v>
      </c>
      <c r="D18" s="2">
        <v>7764</v>
      </c>
      <c r="E18" s="6" t="s">
        <v>1</v>
      </c>
      <c r="F18" s="2">
        <f t="shared" si="0"/>
        <v>820</v>
      </c>
      <c r="G18" s="6" t="s">
        <v>222</v>
      </c>
      <c r="H18" s="16" t="s">
        <v>244</v>
      </c>
      <c r="I18" s="17" t="s">
        <v>259</v>
      </c>
      <c r="J18" s="4" t="s">
        <v>26</v>
      </c>
      <c r="K18" s="4" t="s">
        <v>27</v>
      </c>
      <c r="L18" s="4" t="s">
        <v>247</v>
      </c>
    </row>
    <row r="19" spans="1:12" x14ac:dyDescent="0.25">
      <c r="A19" s="2" t="s">
        <v>239</v>
      </c>
      <c r="B19" s="2" t="s">
        <v>141</v>
      </c>
      <c r="C19" s="2">
        <v>6945</v>
      </c>
      <c r="D19" s="2">
        <v>6958</v>
      </c>
      <c r="E19" s="6" t="s">
        <v>1</v>
      </c>
      <c r="F19" s="2">
        <f t="shared" si="0"/>
        <v>14</v>
      </c>
      <c r="G19" s="6" t="s">
        <v>223</v>
      </c>
      <c r="H19" s="16" t="s">
        <v>244</v>
      </c>
      <c r="I19" s="17" t="s">
        <v>259</v>
      </c>
      <c r="J19" s="4" t="s">
        <v>28</v>
      </c>
      <c r="K19" s="4" t="s">
        <v>29</v>
      </c>
      <c r="L19" s="4" t="s">
        <v>30</v>
      </c>
    </row>
    <row r="20" spans="1:12" x14ac:dyDescent="0.25">
      <c r="A20" s="2" t="s">
        <v>239</v>
      </c>
      <c r="B20" s="2" t="s">
        <v>142</v>
      </c>
      <c r="C20" s="2">
        <v>6997</v>
      </c>
      <c r="D20" s="2">
        <v>7701</v>
      </c>
      <c r="E20" s="6" t="s">
        <v>1</v>
      </c>
      <c r="F20" s="2">
        <f t="shared" si="0"/>
        <v>705</v>
      </c>
      <c r="G20" s="6" t="s">
        <v>9</v>
      </c>
      <c r="H20" s="16" t="s">
        <v>244</v>
      </c>
      <c r="I20" s="17" t="s">
        <v>259</v>
      </c>
      <c r="J20" s="4" t="s">
        <v>27</v>
      </c>
      <c r="K20" s="4" t="s">
        <v>31</v>
      </c>
      <c r="L20" s="4" t="s">
        <v>32</v>
      </c>
    </row>
    <row r="21" spans="1:12" x14ac:dyDescent="0.25">
      <c r="A21" s="2" t="s">
        <v>239</v>
      </c>
      <c r="B21" s="2" t="s">
        <v>143</v>
      </c>
      <c r="C21" s="2">
        <v>7751</v>
      </c>
      <c r="D21" s="2">
        <v>7764</v>
      </c>
      <c r="E21" s="6" t="s">
        <v>1</v>
      </c>
      <c r="F21" s="2">
        <f t="shared" si="0"/>
        <v>14</v>
      </c>
      <c r="G21" s="6" t="s">
        <v>7</v>
      </c>
      <c r="H21" s="16" t="s">
        <v>244</v>
      </c>
      <c r="I21" s="17" t="s">
        <v>259</v>
      </c>
      <c r="J21" s="4" t="s">
        <v>28</v>
      </c>
      <c r="K21" s="4" t="s">
        <v>33</v>
      </c>
      <c r="L21" s="4" t="s">
        <v>34</v>
      </c>
    </row>
    <row r="22" spans="1:12" x14ac:dyDescent="0.25">
      <c r="A22" s="2" t="s">
        <v>239</v>
      </c>
      <c r="B22" s="2" t="s">
        <v>144</v>
      </c>
      <c r="C22" s="2">
        <v>7838</v>
      </c>
      <c r="D22" s="2">
        <v>8698</v>
      </c>
      <c r="E22" s="6" t="s">
        <v>0</v>
      </c>
      <c r="F22" s="2">
        <f t="shared" si="0"/>
        <v>861</v>
      </c>
      <c r="G22" s="6" t="s">
        <v>9</v>
      </c>
      <c r="H22" s="16" t="s">
        <v>244</v>
      </c>
      <c r="I22" s="17" t="s">
        <v>259</v>
      </c>
      <c r="J22" s="17"/>
      <c r="K22" s="17" t="s">
        <v>267</v>
      </c>
      <c r="L22" s="17" t="s">
        <v>35</v>
      </c>
    </row>
    <row r="23" spans="1:12" x14ac:dyDescent="0.25">
      <c r="A23" s="2" t="s">
        <v>239</v>
      </c>
      <c r="B23" s="2" t="s">
        <v>145</v>
      </c>
      <c r="C23" s="2">
        <v>8719</v>
      </c>
      <c r="D23" s="2">
        <v>9381</v>
      </c>
      <c r="E23" s="6" t="s">
        <v>1</v>
      </c>
      <c r="F23" s="2">
        <f t="shared" si="0"/>
        <v>663</v>
      </c>
      <c r="G23" s="6" t="s">
        <v>9</v>
      </c>
      <c r="H23" s="16" t="s">
        <v>244</v>
      </c>
      <c r="I23" s="17" t="s">
        <v>259</v>
      </c>
      <c r="J23" s="17"/>
      <c r="K23" s="17" t="s">
        <v>268</v>
      </c>
      <c r="L23" s="17" t="s">
        <v>124</v>
      </c>
    </row>
    <row r="24" spans="1:12" x14ac:dyDescent="0.25">
      <c r="A24" s="2" t="s">
        <v>239</v>
      </c>
      <c r="B24" s="2" t="s">
        <v>146</v>
      </c>
      <c r="C24" s="2">
        <v>9742</v>
      </c>
      <c r="D24" s="2">
        <v>10284</v>
      </c>
      <c r="E24" s="6" t="s">
        <v>0</v>
      </c>
      <c r="F24" s="2">
        <f t="shared" si="0"/>
        <v>543</v>
      </c>
      <c r="G24" s="6" t="s">
        <v>9</v>
      </c>
      <c r="H24" s="16" t="s">
        <v>244</v>
      </c>
      <c r="I24" s="17" t="s">
        <v>259</v>
      </c>
      <c r="J24" s="17"/>
      <c r="K24" s="17" t="s">
        <v>256</v>
      </c>
      <c r="L24" s="17" t="s">
        <v>257</v>
      </c>
    </row>
    <row r="25" spans="1:12" x14ac:dyDescent="0.25">
      <c r="A25" s="2" t="s">
        <v>239</v>
      </c>
      <c r="B25" s="2" t="s">
        <v>147</v>
      </c>
      <c r="C25" s="2">
        <v>10258</v>
      </c>
      <c r="D25" s="2">
        <v>11077</v>
      </c>
      <c r="E25" s="6" t="s">
        <v>0</v>
      </c>
      <c r="F25" s="2">
        <f t="shared" si="0"/>
        <v>820</v>
      </c>
      <c r="G25" s="6" t="s">
        <v>8</v>
      </c>
      <c r="H25" s="16" t="s">
        <v>244</v>
      </c>
      <c r="I25" s="17" t="s">
        <v>259</v>
      </c>
      <c r="J25" s="4" t="s">
        <v>26</v>
      </c>
      <c r="K25" s="4" t="s">
        <v>36</v>
      </c>
      <c r="L25" s="4" t="s">
        <v>37</v>
      </c>
    </row>
    <row r="26" spans="1:12" x14ac:dyDescent="0.25">
      <c r="A26" s="2" t="s">
        <v>239</v>
      </c>
      <c r="B26" s="2" t="s">
        <v>148</v>
      </c>
      <c r="C26" s="2">
        <v>10258</v>
      </c>
      <c r="D26" s="2">
        <v>10271</v>
      </c>
      <c r="E26" s="6" t="s">
        <v>0</v>
      </c>
      <c r="F26" s="2">
        <f t="shared" si="0"/>
        <v>14</v>
      </c>
      <c r="G26" s="6" t="s">
        <v>7</v>
      </c>
      <c r="H26" s="16" t="s">
        <v>244</v>
      </c>
      <c r="I26" s="17" t="s">
        <v>259</v>
      </c>
      <c r="J26" s="4" t="s">
        <v>28</v>
      </c>
      <c r="K26" s="4" t="s">
        <v>33</v>
      </c>
      <c r="L26" s="4" t="s">
        <v>34</v>
      </c>
    </row>
    <row r="27" spans="1:12" x14ac:dyDescent="0.25">
      <c r="A27" s="2" t="s">
        <v>239</v>
      </c>
      <c r="B27" s="2" t="s">
        <v>149</v>
      </c>
      <c r="C27" s="2">
        <v>10321</v>
      </c>
      <c r="D27" s="2">
        <v>11025</v>
      </c>
      <c r="E27" s="6" t="s">
        <v>0</v>
      </c>
      <c r="F27" s="2">
        <f t="shared" si="0"/>
        <v>705</v>
      </c>
      <c r="G27" s="6" t="s">
        <v>9</v>
      </c>
      <c r="H27" s="16" t="s">
        <v>244</v>
      </c>
      <c r="I27" s="17" t="s">
        <v>259</v>
      </c>
      <c r="J27" s="4" t="s">
        <v>28</v>
      </c>
      <c r="K27" s="4" t="s">
        <v>31</v>
      </c>
      <c r="L27" s="4" t="s">
        <v>32</v>
      </c>
    </row>
    <row r="28" spans="1:12" x14ac:dyDescent="0.25">
      <c r="A28" s="2" t="s">
        <v>239</v>
      </c>
      <c r="B28" s="2" t="s">
        <v>150</v>
      </c>
      <c r="C28" s="2">
        <v>11064</v>
      </c>
      <c r="D28" s="2">
        <v>11077</v>
      </c>
      <c r="E28" s="6" t="s">
        <v>0</v>
      </c>
      <c r="F28" s="2">
        <f t="shared" si="0"/>
        <v>14</v>
      </c>
      <c r="G28" s="6" t="s">
        <v>7</v>
      </c>
      <c r="H28" s="16" t="s">
        <v>244</v>
      </c>
      <c r="I28" s="17" t="s">
        <v>259</v>
      </c>
      <c r="J28" s="4" t="s">
        <v>28</v>
      </c>
      <c r="K28" s="4" t="s">
        <v>29</v>
      </c>
      <c r="L28" s="4" t="s">
        <v>30</v>
      </c>
    </row>
    <row r="29" spans="1:12" x14ac:dyDescent="0.25">
      <c r="A29" s="2" t="s">
        <v>239</v>
      </c>
      <c r="B29" s="2" t="s">
        <v>151</v>
      </c>
      <c r="C29" s="2">
        <v>11078</v>
      </c>
      <c r="D29" s="2">
        <v>21018</v>
      </c>
      <c r="E29" s="6" t="s">
        <v>224</v>
      </c>
      <c r="F29" s="2">
        <f t="shared" si="0"/>
        <v>9941</v>
      </c>
      <c r="G29" s="6" t="s">
        <v>8</v>
      </c>
      <c r="H29" s="16" t="s">
        <v>244</v>
      </c>
      <c r="I29" s="16" t="s">
        <v>38</v>
      </c>
      <c r="J29" s="16"/>
      <c r="K29" s="16" t="s">
        <v>38</v>
      </c>
      <c r="L29" s="16" t="s">
        <v>249</v>
      </c>
    </row>
    <row r="30" spans="1:12" x14ac:dyDescent="0.25">
      <c r="A30" s="2" t="s">
        <v>239</v>
      </c>
      <c r="B30" s="2" t="s">
        <v>152</v>
      </c>
      <c r="C30" s="2">
        <v>11285</v>
      </c>
      <c r="D30" s="2">
        <v>12740</v>
      </c>
      <c r="E30" s="6" t="s">
        <v>0</v>
      </c>
      <c r="F30" s="2">
        <f t="shared" si="0"/>
        <v>1456</v>
      </c>
      <c r="G30" s="6" t="s">
        <v>222</v>
      </c>
      <c r="H30" s="16" t="s">
        <v>244</v>
      </c>
      <c r="I30" s="16" t="s">
        <v>38</v>
      </c>
      <c r="J30" s="10" t="s">
        <v>39</v>
      </c>
      <c r="K30" s="10" t="s">
        <v>39</v>
      </c>
      <c r="L30" s="10" t="s">
        <v>40</v>
      </c>
    </row>
    <row r="31" spans="1:12" x14ac:dyDescent="0.25">
      <c r="A31" s="2" t="s">
        <v>239</v>
      </c>
      <c r="B31" s="2" t="s">
        <v>153</v>
      </c>
      <c r="C31" s="2">
        <v>11285</v>
      </c>
      <c r="D31" s="2">
        <v>11305</v>
      </c>
      <c r="E31" s="6" t="s">
        <v>224</v>
      </c>
      <c r="F31" s="2">
        <f t="shared" si="0"/>
        <v>21</v>
      </c>
      <c r="G31" s="6" t="s">
        <v>274</v>
      </c>
      <c r="H31" s="16" t="s">
        <v>244</v>
      </c>
      <c r="I31" s="16" t="s">
        <v>38</v>
      </c>
      <c r="J31" s="10" t="s">
        <v>41</v>
      </c>
      <c r="K31" s="10" t="s">
        <v>42</v>
      </c>
      <c r="L31" s="10" t="s">
        <v>43</v>
      </c>
    </row>
    <row r="32" spans="1:12" x14ac:dyDescent="0.25">
      <c r="A32" s="2" t="s">
        <v>239</v>
      </c>
      <c r="B32" s="2" t="s">
        <v>154</v>
      </c>
      <c r="C32" s="2">
        <v>11541</v>
      </c>
      <c r="D32" s="2">
        <v>12740</v>
      </c>
      <c r="E32" s="6" t="s">
        <v>1</v>
      </c>
      <c r="F32" s="2">
        <f t="shared" si="0"/>
        <v>1200</v>
      </c>
      <c r="G32" s="6" t="s">
        <v>225</v>
      </c>
      <c r="H32" s="16" t="s">
        <v>244</v>
      </c>
      <c r="I32" s="16" t="s">
        <v>38</v>
      </c>
      <c r="J32" s="10" t="s">
        <v>41</v>
      </c>
      <c r="K32" s="10" t="s">
        <v>44</v>
      </c>
      <c r="L32" s="10" t="s">
        <v>45</v>
      </c>
    </row>
    <row r="33" spans="1:12" x14ac:dyDescent="0.25">
      <c r="A33" s="2" t="s">
        <v>239</v>
      </c>
      <c r="B33" s="2" t="s">
        <v>155</v>
      </c>
      <c r="C33" s="2">
        <v>13259</v>
      </c>
      <c r="D33" s="2">
        <v>14899</v>
      </c>
      <c r="E33" s="6" t="s">
        <v>1</v>
      </c>
      <c r="F33" s="2">
        <f t="shared" si="0"/>
        <v>1641</v>
      </c>
      <c r="G33" s="6" t="s">
        <v>9</v>
      </c>
      <c r="H33" s="16" t="s">
        <v>244</v>
      </c>
      <c r="I33" s="16" t="s">
        <v>38</v>
      </c>
      <c r="J33" s="16"/>
      <c r="K33" s="16" t="s">
        <v>46</v>
      </c>
      <c r="L33" s="16" t="s">
        <v>47</v>
      </c>
    </row>
    <row r="34" spans="1:12" x14ac:dyDescent="0.25">
      <c r="A34" s="2" t="s">
        <v>239</v>
      </c>
      <c r="B34" s="2" t="s">
        <v>238</v>
      </c>
      <c r="C34" s="2">
        <v>14955</v>
      </c>
      <c r="D34" s="2">
        <v>15245</v>
      </c>
      <c r="E34" s="6" t="s">
        <v>224</v>
      </c>
      <c r="F34" s="2">
        <f t="shared" si="0"/>
        <v>291</v>
      </c>
      <c r="G34" s="6" t="s">
        <v>225</v>
      </c>
      <c r="H34" s="16" t="s">
        <v>244</v>
      </c>
      <c r="I34" s="16" t="s">
        <v>38</v>
      </c>
      <c r="J34" s="16"/>
      <c r="K34" s="16" t="s">
        <v>248</v>
      </c>
      <c r="L34" s="16" t="s">
        <v>48</v>
      </c>
    </row>
    <row r="35" spans="1:12" x14ac:dyDescent="0.25">
      <c r="A35" s="2" t="s">
        <v>239</v>
      </c>
      <c r="B35" s="2" t="s">
        <v>156</v>
      </c>
      <c r="C35" s="2">
        <v>15361</v>
      </c>
      <c r="D35" s="2">
        <v>15768</v>
      </c>
      <c r="E35" s="6" t="s">
        <v>0</v>
      </c>
      <c r="F35" s="2">
        <f t="shared" si="0"/>
        <v>408</v>
      </c>
      <c r="G35" s="6" t="s">
        <v>9</v>
      </c>
      <c r="H35" s="16" t="s">
        <v>244</v>
      </c>
      <c r="I35" s="16" t="s">
        <v>38</v>
      </c>
      <c r="J35" s="16"/>
      <c r="K35" s="16" t="s">
        <v>49</v>
      </c>
      <c r="L35" s="16" t="s">
        <v>50</v>
      </c>
    </row>
    <row r="36" spans="1:12" x14ac:dyDescent="0.25">
      <c r="A36" s="2" t="s">
        <v>239</v>
      </c>
      <c r="B36" s="2" t="s">
        <v>157</v>
      </c>
      <c r="C36" s="2">
        <v>15773</v>
      </c>
      <c r="D36" s="2">
        <v>16804</v>
      </c>
      <c r="E36" s="2" t="s">
        <v>0</v>
      </c>
      <c r="F36" s="2">
        <f t="shared" si="0"/>
        <v>1032</v>
      </c>
      <c r="G36" s="2" t="s">
        <v>9</v>
      </c>
      <c r="H36" s="16" t="s">
        <v>244</v>
      </c>
      <c r="I36" s="16" t="s">
        <v>38</v>
      </c>
      <c r="J36" s="16"/>
      <c r="K36" s="16" t="s">
        <v>51</v>
      </c>
      <c r="L36" s="16" t="s">
        <v>52</v>
      </c>
    </row>
    <row r="37" spans="1:12" x14ac:dyDescent="0.25">
      <c r="A37" s="2" t="s">
        <v>239</v>
      </c>
      <c r="B37" s="2" t="s">
        <v>158</v>
      </c>
      <c r="C37" s="2">
        <v>16815</v>
      </c>
      <c r="D37" s="2">
        <v>17453</v>
      </c>
      <c r="E37" s="2" t="s">
        <v>1</v>
      </c>
      <c r="F37" s="2">
        <f t="shared" si="0"/>
        <v>639</v>
      </c>
      <c r="G37" s="2" t="s">
        <v>9</v>
      </c>
      <c r="H37" s="16" t="s">
        <v>244</v>
      </c>
      <c r="I37" s="16" t="s">
        <v>38</v>
      </c>
      <c r="J37" s="16"/>
      <c r="K37" s="16" t="s">
        <v>53</v>
      </c>
      <c r="L37" s="16" t="s">
        <v>54</v>
      </c>
    </row>
    <row r="38" spans="1:12" x14ac:dyDescent="0.25">
      <c r="A38" s="2" t="s">
        <v>239</v>
      </c>
      <c r="B38" s="2" t="s">
        <v>159</v>
      </c>
      <c r="C38" s="2">
        <v>17458</v>
      </c>
      <c r="D38" s="2">
        <v>17823</v>
      </c>
      <c r="E38" s="6" t="s">
        <v>1</v>
      </c>
      <c r="F38" s="2">
        <f t="shared" si="0"/>
        <v>366</v>
      </c>
      <c r="G38" s="6" t="s">
        <v>9</v>
      </c>
      <c r="H38" s="16" t="s">
        <v>244</v>
      </c>
      <c r="I38" s="16" t="s">
        <v>38</v>
      </c>
      <c r="J38" s="16"/>
      <c r="K38" s="16" t="s">
        <v>273</v>
      </c>
      <c r="L38" s="16" t="s">
        <v>55</v>
      </c>
    </row>
    <row r="39" spans="1:12" x14ac:dyDescent="0.25">
      <c r="A39" s="2" t="s">
        <v>239</v>
      </c>
      <c r="B39" s="2" t="s">
        <v>160</v>
      </c>
      <c r="C39" s="2">
        <v>17827</v>
      </c>
      <c r="D39" s="2">
        <v>18639</v>
      </c>
      <c r="E39" s="6" t="s">
        <v>1</v>
      </c>
      <c r="F39" s="2">
        <f t="shared" si="0"/>
        <v>813</v>
      </c>
      <c r="G39" s="6" t="s">
        <v>9</v>
      </c>
      <c r="H39" s="16" t="s">
        <v>244</v>
      </c>
      <c r="I39" s="16" t="s">
        <v>38</v>
      </c>
      <c r="J39" s="16"/>
      <c r="K39" s="16" t="s">
        <v>234</v>
      </c>
      <c r="L39" s="16" t="s">
        <v>56</v>
      </c>
    </row>
    <row r="40" spans="1:12" x14ac:dyDescent="0.25">
      <c r="A40" s="2" t="s">
        <v>239</v>
      </c>
      <c r="B40" s="2" t="s">
        <v>161</v>
      </c>
      <c r="C40" s="2">
        <v>18715</v>
      </c>
      <c r="D40" s="2">
        <v>18723</v>
      </c>
      <c r="E40" s="6" t="s">
        <v>1</v>
      </c>
      <c r="F40" s="2">
        <f t="shared" si="0"/>
        <v>9</v>
      </c>
      <c r="G40" s="6" t="s">
        <v>250</v>
      </c>
      <c r="H40" s="16" t="s">
        <v>244</v>
      </c>
      <c r="I40" s="16" t="s">
        <v>38</v>
      </c>
      <c r="J40" s="16"/>
      <c r="K40" s="16" t="s">
        <v>57</v>
      </c>
      <c r="L40" s="16" t="s">
        <v>57</v>
      </c>
    </row>
    <row r="41" spans="1:12" x14ac:dyDescent="0.25">
      <c r="A41" s="2" t="s">
        <v>239</v>
      </c>
      <c r="B41" s="2" t="s">
        <v>162</v>
      </c>
      <c r="C41" s="2">
        <v>18738</v>
      </c>
      <c r="D41" s="2">
        <v>18743</v>
      </c>
      <c r="E41" s="6" t="s">
        <v>1</v>
      </c>
      <c r="F41" s="2">
        <f t="shared" si="0"/>
        <v>6</v>
      </c>
      <c r="G41" s="6" t="s">
        <v>250</v>
      </c>
      <c r="H41" s="16" t="s">
        <v>244</v>
      </c>
      <c r="I41" s="16" t="s">
        <v>38</v>
      </c>
      <c r="J41" s="16"/>
      <c r="K41" s="16" t="s">
        <v>58</v>
      </c>
      <c r="L41" s="16" t="s">
        <v>58</v>
      </c>
    </row>
    <row r="42" spans="1:12" x14ac:dyDescent="0.25">
      <c r="A42" s="2" t="s">
        <v>239</v>
      </c>
      <c r="B42" s="2" t="s">
        <v>163</v>
      </c>
      <c r="C42" s="2">
        <v>18733</v>
      </c>
      <c r="D42" s="2">
        <v>18907</v>
      </c>
      <c r="E42" s="6" t="s">
        <v>1</v>
      </c>
      <c r="F42" s="2">
        <f t="shared" si="0"/>
        <v>175</v>
      </c>
      <c r="G42" s="6" t="s">
        <v>8</v>
      </c>
      <c r="H42" s="16" t="s">
        <v>244</v>
      </c>
      <c r="I42" s="16" t="s">
        <v>38</v>
      </c>
      <c r="J42" s="18" t="s">
        <v>59</v>
      </c>
      <c r="K42" s="18" t="s">
        <v>59</v>
      </c>
      <c r="L42" s="18" t="s">
        <v>251</v>
      </c>
    </row>
    <row r="43" spans="1:12" x14ac:dyDescent="0.25">
      <c r="A43" s="2" t="s">
        <v>239</v>
      </c>
      <c r="B43" s="2" t="s">
        <v>164</v>
      </c>
      <c r="C43" s="2">
        <v>18733</v>
      </c>
      <c r="D43" s="2">
        <v>18758</v>
      </c>
      <c r="E43" s="6" t="s">
        <v>1</v>
      </c>
      <c r="F43" s="2">
        <f t="shared" si="0"/>
        <v>26</v>
      </c>
      <c r="G43" s="6" t="s">
        <v>7</v>
      </c>
      <c r="H43" s="16" t="s">
        <v>244</v>
      </c>
      <c r="I43" s="16" t="s">
        <v>60</v>
      </c>
      <c r="J43" s="18" t="s">
        <v>59</v>
      </c>
      <c r="K43" s="18" t="s">
        <v>61</v>
      </c>
      <c r="L43" s="18" t="s">
        <v>62</v>
      </c>
    </row>
    <row r="44" spans="1:12" x14ac:dyDescent="0.25">
      <c r="A44" s="2" t="s">
        <v>239</v>
      </c>
      <c r="B44" s="2" t="s">
        <v>165</v>
      </c>
      <c r="C44" s="2">
        <v>18740</v>
      </c>
      <c r="D44" s="2">
        <v>18907</v>
      </c>
      <c r="E44" s="6" t="s">
        <v>1</v>
      </c>
      <c r="F44" s="2">
        <f t="shared" si="0"/>
        <v>168</v>
      </c>
      <c r="G44" s="6" t="s">
        <v>64</v>
      </c>
      <c r="H44" s="16" t="s">
        <v>244</v>
      </c>
      <c r="I44" s="16" t="s">
        <v>60</v>
      </c>
      <c r="J44" s="18" t="s">
        <v>59</v>
      </c>
      <c r="K44" s="18" t="s">
        <v>63</v>
      </c>
      <c r="L44" s="18" t="s">
        <v>240</v>
      </c>
    </row>
    <row r="45" spans="1:12" x14ac:dyDescent="0.25">
      <c r="A45" s="2" t="s">
        <v>239</v>
      </c>
      <c r="B45" s="2" t="s">
        <v>166</v>
      </c>
      <c r="C45" s="2">
        <v>18903</v>
      </c>
      <c r="D45" s="2">
        <v>18906</v>
      </c>
      <c r="E45" s="6" t="s">
        <v>1</v>
      </c>
      <c r="F45" s="2">
        <f t="shared" si="0"/>
        <v>4</v>
      </c>
      <c r="G45" s="6" t="s">
        <v>7</v>
      </c>
      <c r="H45" s="16" t="s">
        <v>244</v>
      </c>
      <c r="I45" s="16" t="s">
        <v>60</v>
      </c>
      <c r="J45" s="5" t="s">
        <v>65</v>
      </c>
      <c r="K45" s="5" t="s">
        <v>66</v>
      </c>
      <c r="L45" s="5" t="s">
        <v>242</v>
      </c>
    </row>
    <row r="46" spans="1:12" x14ac:dyDescent="0.25">
      <c r="A46" s="2" t="s">
        <v>239</v>
      </c>
      <c r="B46" s="2" t="s">
        <v>167</v>
      </c>
      <c r="C46" s="2">
        <v>18907</v>
      </c>
      <c r="D46" s="2">
        <v>20101</v>
      </c>
      <c r="E46" s="6" t="s">
        <v>1</v>
      </c>
      <c r="F46" s="2">
        <f t="shared" si="0"/>
        <v>1195</v>
      </c>
      <c r="G46" s="6" t="s">
        <v>8</v>
      </c>
      <c r="H46" s="16" t="s">
        <v>244</v>
      </c>
      <c r="I46" s="16" t="s">
        <v>67</v>
      </c>
      <c r="J46" s="5" t="s">
        <v>65</v>
      </c>
      <c r="K46" s="5" t="s">
        <v>65</v>
      </c>
      <c r="L46" s="5" t="s">
        <v>252</v>
      </c>
    </row>
    <row r="47" spans="1:12" x14ac:dyDescent="0.25">
      <c r="A47" s="2" t="s">
        <v>239</v>
      </c>
      <c r="B47" s="2" t="s">
        <v>168</v>
      </c>
      <c r="C47" s="2">
        <v>18907</v>
      </c>
      <c r="D47" s="2">
        <v>18922</v>
      </c>
      <c r="E47" s="6" t="s">
        <v>1</v>
      </c>
      <c r="F47" s="2">
        <f t="shared" si="0"/>
        <v>16</v>
      </c>
      <c r="G47" s="6" t="s">
        <v>7</v>
      </c>
      <c r="H47" s="16" t="s">
        <v>244</v>
      </c>
      <c r="I47" s="16" t="s">
        <v>67</v>
      </c>
      <c r="J47" s="5" t="s">
        <v>65</v>
      </c>
      <c r="K47" s="5" t="s">
        <v>68</v>
      </c>
      <c r="L47" s="5" t="s">
        <v>69</v>
      </c>
    </row>
    <row r="48" spans="1:12" x14ac:dyDescent="0.25">
      <c r="A48" s="2" t="s">
        <v>239</v>
      </c>
      <c r="B48" s="2" t="s">
        <v>169</v>
      </c>
      <c r="C48" s="2">
        <v>19053</v>
      </c>
      <c r="D48" s="2">
        <v>20033</v>
      </c>
      <c r="E48" s="6" t="s">
        <v>1</v>
      </c>
      <c r="F48" s="2">
        <f t="shared" si="0"/>
        <v>981</v>
      </c>
      <c r="G48" s="6" t="s">
        <v>9</v>
      </c>
      <c r="H48" s="16" t="s">
        <v>244</v>
      </c>
      <c r="I48" s="16" t="s">
        <v>67</v>
      </c>
      <c r="J48" s="5" t="s">
        <v>65</v>
      </c>
      <c r="K48" s="5" t="s">
        <v>269</v>
      </c>
      <c r="L48" s="5" t="s">
        <v>70</v>
      </c>
    </row>
    <row r="49" spans="1:12" x14ac:dyDescent="0.25">
      <c r="A49" s="2" t="s">
        <v>239</v>
      </c>
      <c r="B49" s="2" t="s">
        <v>170</v>
      </c>
      <c r="C49" s="2">
        <v>20086</v>
      </c>
      <c r="D49" s="2">
        <v>20101</v>
      </c>
      <c r="E49" s="6" t="s">
        <v>1</v>
      </c>
      <c r="F49" s="2">
        <f t="shared" si="0"/>
        <v>16</v>
      </c>
      <c r="G49" s="6" t="s">
        <v>7</v>
      </c>
      <c r="H49" s="16" t="s">
        <v>244</v>
      </c>
      <c r="I49" s="16" t="s">
        <v>67</v>
      </c>
      <c r="J49" s="5" t="s">
        <v>65</v>
      </c>
      <c r="K49" s="5" t="s">
        <v>71</v>
      </c>
      <c r="L49" s="5" t="s">
        <v>72</v>
      </c>
    </row>
    <row r="50" spans="1:12" x14ac:dyDescent="0.25">
      <c r="A50" s="2" t="s">
        <v>239</v>
      </c>
      <c r="B50" s="2" t="s">
        <v>171</v>
      </c>
      <c r="C50" s="2">
        <v>20102</v>
      </c>
      <c r="D50" s="2">
        <v>20105</v>
      </c>
      <c r="E50" s="6" t="s">
        <v>1</v>
      </c>
      <c r="F50" s="2">
        <f t="shared" si="0"/>
        <v>4</v>
      </c>
      <c r="G50" s="6" t="s">
        <v>7</v>
      </c>
      <c r="H50" s="16" t="s">
        <v>244</v>
      </c>
      <c r="I50" s="16" t="s">
        <v>67</v>
      </c>
      <c r="J50" s="5" t="s">
        <v>65</v>
      </c>
      <c r="K50" s="5" t="s">
        <v>66</v>
      </c>
      <c r="L50" s="5" t="s">
        <v>242</v>
      </c>
    </row>
    <row r="51" spans="1:12" x14ac:dyDescent="0.25">
      <c r="A51" s="2" t="s">
        <v>239</v>
      </c>
      <c r="B51" s="2" t="s">
        <v>172</v>
      </c>
      <c r="C51" s="2">
        <v>20106</v>
      </c>
      <c r="D51" s="2">
        <v>21018</v>
      </c>
      <c r="E51" s="6" t="s">
        <v>1</v>
      </c>
      <c r="F51" s="2">
        <f t="shared" si="0"/>
        <v>913</v>
      </c>
      <c r="G51" s="6" t="s">
        <v>222</v>
      </c>
      <c r="H51" s="16" t="s">
        <v>244</v>
      </c>
      <c r="I51" s="16" t="s">
        <v>67</v>
      </c>
      <c r="J51" s="18" t="s">
        <v>73</v>
      </c>
      <c r="K51" s="18" t="s">
        <v>73</v>
      </c>
      <c r="L51" s="18" t="s">
        <v>251</v>
      </c>
    </row>
    <row r="52" spans="1:12" x14ac:dyDescent="0.25">
      <c r="A52" s="2" t="s">
        <v>239</v>
      </c>
      <c r="B52" s="2" t="s">
        <v>173</v>
      </c>
      <c r="C52" s="2">
        <v>20106</v>
      </c>
      <c r="D52" s="2">
        <v>20964</v>
      </c>
      <c r="E52" s="6" t="s">
        <v>1</v>
      </c>
      <c r="F52" s="2">
        <f t="shared" si="0"/>
        <v>859</v>
      </c>
      <c r="G52" s="6" t="s">
        <v>64</v>
      </c>
      <c r="H52" s="16" t="s">
        <v>244</v>
      </c>
      <c r="I52" s="16" t="s">
        <v>67</v>
      </c>
      <c r="J52" s="18" t="s">
        <v>73</v>
      </c>
      <c r="K52" s="18" t="s">
        <v>74</v>
      </c>
      <c r="L52" s="18" t="s">
        <v>240</v>
      </c>
    </row>
    <row r="53" spans="1:12" x14ac:dyDescent="0.25">
      <c r="A53" s="2" t="s">
        <v>239</v>
      </c>
      <c r="B53" s="2" t="s">
        <v>174</v>
      </c>
      <c r="C53" s="2">
        <v>20993</v>
      </c>
      <c r="D53" s="2">
        <v>21018</v>
      </c>
      <c r="E53" s="6" t="s">
        <v>1</v>
      </c>
      <c r="F53" s="2">
        <f t="shared" si="0"/>
        <v>26</v>
      </c>
      <c r="G53" s="6" t="s">
        <v>223</v>
      </c>
      <c r="H53" s="16" t="s">
        <v>244</v>
      </c>
      <c r="I53" s="16" t="s">
        <v>67</v>
      </c>
      <c r="J53" s="18" t="s">
        <v>73</v>
      </c>
      <c r="K53" s="18" t="s">
        <v>75</v>
      </c>
      <c r="L53" s="18" t="s">
        <v>76</v>
      </c>
    </row>
    <row r="54" spans="1:12" x14ac:dyDescent="0.25">
      <c r="A54" s="2" t="s">
        <v>239</v>
      </c>
      <c r="B54" s="2" t="s">
        <v>175</v>
      </c>
      <c r="C54" s="2">
        <v>21108</v>
      </c>
      <c r="D54" s="2">
        <v>24343</v>
      </c>
      <c r="E54" s="6" t="s">
        <v>224</v>
      </c>
      <c r="F54" s="2">
        <f t="shared" si="0"/>
        <v>3236</v>
      </c>
      <c r="G54" s="6" t="s">
        <v>8</v>
      </c>
      <c r="H54" s="16" t="s">
        <v>244</v>
      </c>
      <c r="I54" s="19" t="s">
        <v>77</v>
      </c>
      <c r="J54" s="19"/>
      <c r="K54" s="19" t="s">
        <v>77</v>
      </c>
      <c r="L54" s="19" t="s">
        <v>253</v>
      </c>
    </row>
    <row r="55" spans="1:12" x14ac:dyDescent="0.25">
      <c r="A55" s="2" t="s">
        <v>239</v>
      </c>
      <c r="B55" s="2" t="s">
        <v>176</v>
      </c>
      <c r="C55" s="2">
        <v>21108</v>
      </c>
      <c r="D55" s="2">
        <v>21155</v>
      </c>
      <c r="E55" s="6" t="s">
        <v>224</v>
      </c>
      <c r="F55" s="2">
        <f t="shared" si="0"/>
        <v>48</v>
      </c>
      <c r="G55" s="6" t="s">
        <v>7</v>
      </c>
      <c r="H55" s="16" t="s">
        <v>244</v>
      </c>
      <c r="I55" s="19" t="s">
        <v>77</v>
      </c>
      <c r="J55" s="19"/>
      <c r="K55" s="19" t="s">
        <v>260</v>
      </c>
      <c r="L55" s="19" t="s">
        <v>78</v>
      </c>
    </row>
    <row r="56" spans="1:12" x14ac:dyDescent="0.25">
      <c r="A56" s="2" t="s">
        <v>239</v>
      </c>
      <c r="B56" s="2" t="s">
        <v>177</v>
      </c>
      <c r="C56" s="2">
        <v>21184</v>
      </c>
      <c r="D56" s="2">
        <v>24201</v>
      </c>
      <c r="E56" s="6" t="s">
        <v>1</v>
      </c>
      <c r="F56" s="2">
        <f t="shared" si="0"/>
        <v>3018</v>
      </c>
      <c r="G56" s="6" t="s">
        <v>9</v>
      </c>
      <c r="H56" s="16" t="s">
        <v>244</v>
      </c>
      <c r="I56" s="19" t="s">
        <v>77</v>
      </c>
      <c r="J56" s="19"/>
      <c r="K56" s="19" t="s">
        <v>21</v>
      </c>
      <c r="L56" s="19" t="s">
        <v>79</v>
      </c>
    </row>
    <row r="57" spans="1:12" x14ac:dyDescent="0.25">
      <c r="A57" s="2" t="s">
        <v>239</v>
      </c>
      <c r="B57" s="2" t="s">
        <v>178</v>
      </c>
      <c r="C57" s="2">
        <v>24296</v>
      </c>
      <c r="D57" s="2">
        <v>24343</v>
      </c>
      <c r="E57" s="6" t="s">
        <v>224</v>
      </c>
      <c r="F57" s="2">
        <f t="shared" si="0"/>
        <v>48</v>
      </c>
      <c r="G57" s="6" t="s">
        <v>7</v>
      </c>
      <c r="H57" s="16" t="s">
        <v>244</v>
      </c>
      <c r="I57" s="19" t="s">
        <v>77</v>
      </c>
      <c r="J57" s="19"/>
      <c r="K57" s="19" t="s">
        <v>261</v>
      </c>
      <c r="L57" s="19" t="s">
        <v>80</v>
      </c>
    </row>
    <row r="58" spans="1:12" x14ac:dyDescent="0.25">
      <c r="A58" s="2" t="s">
        <v>239</v>
      </c>
      <c r="B58" s="2" t="s">
        <v>179</v>
      </c>
      <c r="C58" s="2">
        <v>24341</v>
      </c>
      <c r="D58" s="2">
        <v>24923</v>
      </c>
      <c r="E58" s="6" t="s">
        <v>224</v>
      </c>
      <c r="F58" s="2">
        <f t="shared" si="0"/>
        <v>583</v>
      </c>
      <c r="G58" s="6" t="s">
        <v>8</v>
      </c>
      <c r="H58" s="16" t="s">
        <v>244</v>
      </c>
      <c r="I58" s="20" t="s">
        <v>81</v>
      </c>
      <c r="J58" s="20"/>
      <c r="K58" s="20" t="s">
        <v>81</v>
      </c>
      <c r="L58" s="20" t="s">
        <v>254</v>
      </c>
    </row>
    <row r="59" spans="1:12" x14ac:dyDescent="0.25">
      <c r="A59" s="2" t="s">
        <v>239</v>
      </c>
      <c r="B59" s="2" t="s">
        <v>180</v>
      </c>
      <c r="C59" s="2">
        <v>24341</v>
      </c>
      <c r="D59" s="2">
        <v>24890</v>
      </c>
      <c r="E59" s="6" t="s">
        <v>226</v>
      </c>
      <c r="F59" s="2">
        <f t="shared" si="0"/>
        <v>550</v>
      </c>
      <c r="G59" s="6" t="s">
        <v>64</v>
      </c>
      <c r="H59" s="16" t="s">
        <v>244</v>
      </c>
      <c r="I59" s="20" t="s">
        <v>81</v>
      </c>
      <c r="J59" s="20"/>
      <c r="K59" s="20" t="s">
        <v>82</v>
      </c>
      <c r="L59" s="20" t="s">
        <v>275</v>
      </c>
    </row>
    <row r="60" spans="1:12" x14ac:dyDescent="0.25">
      <c r="A60" s="2" t="s">
        <v>239</v>
      </c>
      <c r="B60" s="2" t="s">
        <v>181</v>
      </c>
      <c r="C60" s="2">
        <v>24886</v>
      </c>
      <c r="D60" s="2">
        <v>24923</v>
      </c>
      <c r="E60" s="6" t="s">
        <v>224</v>
      </c>
      <c r="F60" s="2">
        <f t="shared" si="0"/>
        <v>38</v>
      </c>
      <c r="G60" s="6" t="s">
        <v>7</v>
      </c>
      <c r="H60" s="16" t="s">
        <v>262</v>
      </c>
      <c r="I60" s="20" t="s">
        <v>81</v>
      </c>
      <c r="J60" s="20"/>
      <c r="K60" s="20" t="s">
        <v>263</v>
      </c>
      <c r="L60" s="20" t="s">
        <v>83</v>
      </c>
    </row>
    <row r="61" spans="1:12" x14ac:dyDescent="0.25">
      <c r="A61" s="2" t="s">
        <v>239</v>
      </c>
      <c r="B61" s="2" t="s">
        <v>182</v>
      </c>
      <c r="C61" s="2">
        <v>26009</v>
      </c>
      <c r="D61" s="2">
        <v>26287</v>
      </c>
      <c r="E61" s="6" t="s">
        <v>1</v>
      </c>
      <c r="F61" s="2">
        <f t="shared" si="0"/>
        <v>279</v>
      </c>
      <c r="G61" s="6" t="s">
        <v>9</v>
      </c>
      <c r="H61" s="3" t="s">
        <v>5</v>
      </c>
      <c r="J61" s="13"/>
      <c r="K61" s="7" t="s">
        <v>216</v>
      </c>
      <c r="L61" s="7" t="s">
        <v>84</v>
      </c>
    </row>
    <row r="62" spans="1:12" x14ac:dyDescent="0.25">
      <c r="A62" s="2" t="s">
        <v>239</v>
      </c>
      <c r="B62" s="2" t="s">
        <v>183</v>
      </c>
      <c r="C62" s="2">
        <v>26284</v>
      </c>
      <c r="D62" s="2">
        <v>26559</v>
      </c>
      <c r="E62" s="6" t="s">
        <v>1</v>
      </c>
      <c r="F62" s="2">
        <f t="shared" si="0"/>
        <v>276</v>
      </c>
      <c r="G62" s="6" t="s">
        <v>9</v>
      </c>
      <c r="H62" s="3" t="s">
        <v>5</v>
      </c>
      <c r="J62" s="7"/>
      <c r="K62" s="7"/>
      <c r="L62" s="7" t="s">
        <v>84</v>
      </c>
    </row>
    <row r="63" spans="1:12" x14ac:dyDescent="0.25">
      <c r="A63" s="2" t="s">
        <v>239</v>
      </c>
      <c r="B63" s="2" t="s">
        <v>184</v>
      </c>
      <c r="C63" s="2">
        <v>26577</v>
      </c>
      <c r="D63" s="2">
        <v>26831</v>
      </c>
      <c r="E63" s="6" t="s">
        <v>1</v>
      </c>
      <c r="F63" s="2">
        <f t="shared" si="0"/>
        <v>255</v>
      </c>
      <c r="G63" s="6" t="s">
        <v>9</v>
      </c>
      <c r="H63" s="3" t="s">
        <v>5</v>
      </c>
      <c r="J63" s="7"/>
      <c r="K63" s="7"/>
      <c r="L63" s="7" t="s">
        <v>84</v>
      </c>
    </row>
    <row r="64" spans="1:12" x14ac:dyDescent="0.25">
      <c r="A64" s="2" t="s">
        <v>239</v>
      </c>
      <c r="B64" s="2" t="s">
        <v>185</v>
      </c>
      <c r="C64" s="2">
        <v>26941</v>
      </c>
      <c r="D64" s="2">
        <v>27762</v>
      </c>
      <c r="E64" s="6" t="s">
        <v>1</v>
      </c>
      <c r="F64" s="2">
        <f t="shared" si="0"/>
        <v>822</v>
      </c>
      <c r="G64" s="6" t="s">
        <v>9</v>
      </c>
      <c r="H64" s="3" t="s">
        <v>5</v>
      </c>
      <c r="J64" s="7"/>
      <c r="K64" s="1" t="s">
        <v>270</v>
      </c>
      <c r="L64" s="1" t="s">
        <v>85</v>
      </c>
    </row>
    <row r="65" spans="1:12" x14ac:dyDescent="0.25">
      <c r="A65" s="2" t="s">
        <v>239</v>
      </c>
      <c r="B65" s="2" t="s">
        <v>186</v>
      </c>
      <c r="C65" s="2">
        <v>28211</v>
      </c>
      <c r="D65" s="2">
        <v>28861</v>
      </c>
      <c r="E65" s="6" t="s">
        <v>0</v>
      </c>
      <c r="F65" s="2">
        <f t="shared" ref="F65:F94" si="1">D65-C65+1</f>
        <v>651</v>
      </c>
      <c r="G65" s="6" t="s">
        <v>9</v>
      </c>
      <c r="H65" s="3" t="s">
        <v>5</v>
      </c>
      <c r="J65" s="7"/>
      <c r="K65" s="1"/>
      <c r="L65" s="1" t="s">
        <v>84</v>
      </c>
    </row>
    <row r="66" spans="1:12" x14ac:dyDescent="0.25">
      <c r="A66" s="2" t="s">
        <v>239</v>
      </c>
      <c r="B66" s="2" t="s">
        <v>187</v>
      </c>
      <c r="C66" s="2">
        <v>28899</v>
      </c>
      <c r="D66" s="2">
        <v>29354</v>
      </c>
      <c r="E66" s="6" t="s">
        <v>1</v>
      </c>
      <c r="F66" s="2">
        <f t="shared" si="1"/>
        <v>456</v>
      </c>
      <c r="G66" s="6" t="s">
        <v>9</v>
      </c>
      <c r="H66" s="3" t="s">
        <v>5</v>
      </c>
      <c r="J66" s="7"/>
      <c r="K66" s="1" t="s">
        <v>271</v>
      </c>
      <c r="L66" s="1" t="s">
        <v>86</v>
      </c>
    </row>
    <row r="67" spans="1:12" x14ac:dyDescent="0.25">
      <c r="A67" s="2" t="s">
        <v>239</v>
      </c>
      <c r="B67" s="2" t="s">
        <v>188</v>
      </c>
      <c r="C67" s="2">
        <v>29366</v>
      </c>
      <c r="D67" s="2">
        <v>31693</v>
      </c>
      <c r="E67" s="6" t="s">
        <v>1</v>
      </c>
      <c r="F67" s="2">
        <f t="shared" si="1"/>
        <v>2328</v>
      </c>
      <c r="G67" s="6" t="s">
        <v>9</v>
      </c>
      <c r="H67" s="3" t="s">
        <v>5</v>
      </c>
      <c r="J67" s="7"/>
      <c r="K67" s="2" t="s">
        <v>272</v>
      </c>
      <c r="L67" s="2" t="s">
        <v>87</v>
      </c>
    </row>
    <row r="68" spans="1:12" x14ac:dyDescent="0.25">
      <c r="A68" s="2" t="s">
        <v>239</v>
      </c>
      <c r="B68" s="2" t="s">
        <v>189</v>
      </c>
      <c r="C68" s="2">
        <v>31697</v>
      </c>
      <c r="D68" s="2">
        <v>32959</v>
      </c>
      <c r="E68" s="6" t="s">
        <v>1</v>
      </c>
      <c r="F68" s="2">
        <f t="shared" si="1"/>
        <v>1263</v>
      </c>
      <c r="G68" s="6" t="s">
        <v>9</v>
      </c>
      <c r="H68" s="3" t="s">
        <v>5</v>
      </c>
      <c r="J68" s="7"/>
      <c r="L68" s="2" t="s">
        <v>88</v>
      </c>
    </row>
    <row r="69" spans="1:12" x14ac:dyDescent="0.25">
      <c r="A69" s="2" t="s">
        <v>239</v>
      </c>
      <c r="B69" s="2" t="s">
        <v>190</v>
      </c>
      <c r="C69" s="2">
        <v>33042</v>
      </c>
      <c r="D69" s="2">
        <v>33536</v>
      </c>
      <c r="E69" s="6" t="s">
        <v>1</v>
      </c>
      <c r="F69" s="2">
        <f t="shared" si="1"/>
        <v>495</v>
      </c>
      <c r="G69" s="6" t="s">
        <v>9</v>
      </c>
      <c r="H69" s="3" t="s">
        <v>5</v>
      </c>
      <c r="J69" s="7"/>
      <c r="K69" s="2" t="s">
        <v>89</v>
      </c>
      <c r="L69" s="2" t="s">
        <v>90</v>
      </c>
    </row>
    <row r="70" spans="1:12" x14ac:dyDescent="0.25">
      <c r="A70" s="2" t="s">
        <v>239</v>
      </c>
      <c r="B70" s="2" t="s">
        <v>191</v>
      </c>
      <c r="C70" s="2">
        <v>33533</v>
      </c>
      <c r="D70" s="2">
        <v>33922</v>
      </c>
      <c r="E70" s="6" t="s">
        <v>1</v>
      </c>
      <c r="F70" s="2">
        <f t="shared" si="1"/>
        <v>390</v>
      </c>
      <c r="G70" s="6" t="s">
        <v>9</v>
      </c>
      <c r="H70" s="3" t="s">
        <v>5</v>
      </c>
      <c r="J70" s="7"/>
      <c r="K70" s="8"/>
      <c r="L70" s="1" t="s">
        <v>84</v>
      </c>
    </row>
    <row r="71" spans="1:12" x14ac:dyDescent="0.25">
      <c r="A71" s="2" t="s">
        <v>239</v>
      </c>
      <c r="B71" s="2" t="s">
        <v>192</v>
      </c>
      <c r="C71" s="2">
        <v>33945</v>
      </c>
      <c r="D71" s="2">
        <v>34259</v>
      </c>
      <c r="E71" s="6" t="s">
        <v>1</v>
      </c>
      <c r="F71" s="2">
        <f t="shared" si="1"/>
        <v>315</v>
      </c>
      <c r="G71" s="6" t="s">
        <v>9</v>
      </c>
      <c r="H71" s="3" t="s">
        <v>5</v>
      </c>
      <c r="J71" s="7"/>
      <c r="K71" s="1" t="s">
        <v>91</v>
      </c>
      <c r="L71" s="1" t="s">
        <v>92</v>
      </c>
    </row>
    <row r="72" spans="1:12" x14ac:dyDescent="0.25">
      <c r="A72" s="2" t="s">
        <v>239</v>
      </c>
      <c r="B72" s="2" t="s">
        <v>193</v>
      </c>
      <c r="C72" s="2">
        <v>34347</v>
      </c>
      <c r="D72" s="2">
        <v>34739</v>
      </c>
      <c r="E72" s="6" t="s">
        <v>1</v>
      </c>
      <c r="F72" s="2">
        <f t="shared" si="1"/>
        <v>393</v>
      </c>
      <c r="G72" s="6" t="s">
        <v>9</v>
      </c>
      <c r="H72" s="21" t="s">
        <v>6</v>
      </c>
      <c r="J72" s="7"/>
      <c r="K72" s="1"/>
      <c r="L72" s="1" t="s">
        <v>93</v>
      </c>
    </row>
    <row r="73" spans="1:12" x14ac:dyDescent="0.25">
      <c r="A73" s="2" t="s">
        <v>239</v>
      </c>
      <c r="B73" s="2" t="s">
        <v>194</v>
      </c>
      <c r="C73" s="2">
        <v>34736</v>
      </c>
      <c r="D73" s="2">
        <v>36571</v>
      </c>
      <c r="E73" s="6" t="s">
        <v>1</v>
      </c>
      <c r="F73" s="2">
        <f t="shared" si="1"/>
        <v>1836</v>
      </c>
      <c r="G73" s="6" t="s">
        <v>9</v>
      </c>
      <c r="H73" s="21" t="s">
        <v>6</v>
      </c>
      <c r="J73" s="7"/>
      <c r="K73" s="1" t="s">
        <v>94</v>
      </c>
      <c r="L73" s="1" t="s">
        <v>95</v>
      </c>
    </row>
    <row r="74" spans="1:12" x14ac:dyDescent="0.25">
      <c r="A74" s="2" t="s">
        <v>239</v>
      </c>
      <c r="B74" s="2" t="s">
        <v>195</v>
      </c>
      <c r="C74" s="2">
        <v>36574</v>
      </c>
      <c r="D74" s="2">
        <v>37608</v>
      </c>
      <c r="E74" s="6" t="s">
        <v>1</v>
      </c>
      <c r="F74" s="2">
        <f t="shared" si="1"/>
        <v>1035</v>
      </c>
      <c r="G74" s="6" t="s">
        <v>9</v>
      </c>
      <c r="H74" s="21" t="s">
        <v>6</v>
      </c>
      <c r="J74" s="7"/>
      <c r="K74" s="1" t="s">
        <v>96</v>
      </c>
      <c r="L74" s="1" t="s">
        <v>97</v>
      </c>
    </row>
    <row r="75" spans="1:12" x14ac:dyDescent="0.25">
      <c r="A75" s="2" t="s">
        <v>239</v>
      </c>
      <c r="B75" s="2" t="s">
        <v>196</v>
      </c>
      <c r="C75" s="2">
        <v>37804</v>
      </c>
      <c r="D75" s="2">
        <v>38769</v>
      </c>
      <c r="E75" s="6" t="s">
        <v>1</v>
      </c>
      <c r="F75" s="2">
        <f t="shared" si="1"/>
        <v>966</v>
      </c>
      <c r="G75" s="6" t="s">
        <v>9</v>
      </c>
      <c r="H75" s="21" t="s">
        <v>6</v>
      </c>
      <c r="J75" s="7"/>
      <c r="K75" s="1" t="s">
        <v>98</v>
      </c>
      <c r="L75" s="1" t="s">
        <v>99</v>
      </c>
    </row>
    <row r="76" spans="1:12" x14ac:dyDescent="0.25">
      <c r="A76" s="2" t="s">
        <v>239</v>
      </c>
      <c r="B76" s="2" t="s">
        <v>197</v>
      </c>
      <c r="C76" s="2">
        <v>39015</v>
      </c>
      <c r="D76" s="2">
        <v>39944</v>
      </c>
      <c r="E76" s="6" t="s">
        <v>1</v>
      </c>
      <c r="F76" s="2">
        <f t="shared" si="1"/>
        <v>930</v>
      </c>
      <c r="G76" s="6" t="s">
        <v>9</v>
      </c>
      <c r="H76" s="21" t="s">
        <v>6</v>
      </c>
      <c r="J76" s="7"/>
      <c r="K76" s="1" t="s">
        <v>100</v>
      </c>
      <c r="L76" s="1" t="s">
        <v>101</v>
      </c>
    </row>
    <row r="77" spans="1:12" x14ac:dyDescent="0.25">
      <c r="A77" s="2" t="s">
        <v>239</v>
      </c>
      <c r="B77" s="2" t="s">
        <v>198</v>
      </c>
      <c r="C77" s="2">
        <v>39950</v>
      </c>
      <c r="D77" s="2">
        <v>40678</v>
      </c>
      <c r="E77" s="6" t="s">
        <v>1</v>
      </c>
      <c r="F77" s="2">
        <f t="shared" si="1"/>
        <v>729</v>
      </c>
      <c r="G77" s="6" t="s">
        <v>9</v>
      </c>
      <c r="H77" s="21" t="s">
        <v>6</v>
      </c>
      <c r="J77" s="7"/>
      <c r="K77" s="1" t="s">
        <v>102</v>
      </c>
      <c r="L77" s="1" t="s">
        <v>103</v>
      </c>
    </row>
    <row r="78" spans="1:12" x14ac:dyDescent="0.25">
      <c r="A78" s="2" t="s">
        <v>239</v>
      </c>
      <c r="B78" s="2" t="s">
        <v>199</v>
      </c>
      <c r="C78" s="2">
        <v>40873</v>
      </c>
      <c r="D78" s="2">
        <v>41928</v>
      </c>
      <c r="E78" s="6" t="s">
        <v>1</v>
      </c>
      <c r="F78" s="2">
        <f t="shared" si="1"/>
        <v>1056</v>
      </c>
      <c r="G78" s="6" t="s">
        <v>9</v>
      </c>
      <c r="H78" s="21" t="s">
        <v>6</v>
      </c>
      <c r="J78" s="7"/>
      <c r="K78" s="1" t="s">
        <v>104</v>
      </c>
      <c r="L78" s="1" t="s">
        <v>105</v>
      </c>
    </row>
    <row r="79" spans="1:12" x14ac:dyDescent="0.25">
      <c r="A79" s="2" t="s">
        <v>239</v>
      </c>
      <c r="B79" s="2" t="s">
        <v>200</v>
      </c>
      <c r="C79" s="2">
        <v>41940</v>
      </c>
      <c r="D79" s="2">
        <v>42197</v>
      </c>
      <c r="E79" s="6" t="s">
        <v>1</v>
      </c>
      <c r="F79" s="2">
        <f t="shared" si="1"/>
        <v>258</v>
      </c>
      <c r="G79" s="6" t="s">
        <v>9</v>
      </c>
      <c r="H79" s="21" t="s">
        <v>6</v>
      </c>
      <c r="J79" s="7"/>
      <c r="K79" s="1"/>
      <c r="L79" s="1" t="s">
        <v>106</v>
      </c>
    </row>
    <row r="80" spans="1:12" x14ac:dyDescent="0.25">
      <c r="A80" s="2" t="s">
        <v>239</v>
      </c>
      <c r="B80" s="2" t="s">
        <v>201</v>
      </c>
      <c r="C80" s="2">
        <v>42207</v>
      </c>
      <c r="D80" s="2">
        <v>42977</v>
      </c>
      <c r="E80" s="6" t="s">
        <v>1</v>
      </c>
      <c r="F80" s="2">
        <f t="shared" si="1"/>
        <v>771</v>
      </c>
      <c r="G80" s="6" t="s">
        <v>9</v>
      </c>
      <c r="H80" s="21" t="s">
        <v>6</v>
      </c>
      <c r="J80" s="7"/>
      <c r="K80" s="1" t="s">
        <v>107</v>
      </c>
      <c r="L80" s="1" t="s">
        <v>108</v>
      </c>
    </row>
    <row r="81" spans="1:12" x14ac:dyDescent="0.25">
      <c r="A81" s="2" t="s">
        <v>239</v>
      </c>
      <c r="B81" s="2" t="s">
        <v>202</v>
      </c>
      <c r="C81" s="2">
        <v>42987</v>
      </c>
      <c r="D81" s="2">
        <v>45740</v>
      </c>
      <c r="E81" s="6" t="s">
        <v>1</v>
      </c>
      <c r="F81" s="2">
        <f t="shared" si="1"/>
        <v>2754</v>
      </c>
      <c r="G81" s="6" t="s">
        <v>9</v>
      </c>
      <c r="H81" s="21" t="s">
        <v>6</v>
      </c>
      <c r="J81" s="7"/>
      <c r="K81" s="1" t="s">
        <v>109</v>
      </c>
      <c r="L81" s="1" t="s">
        <v>110</v>
      </c>
    </row>
    <row r="82" spans="1:12" x14ac:dyDescent="0.25">
      <c r="A82" s="2" t="s">
        <v>239</v>
      </c>
      <c r="B82" s="2" t="s">
        <v>203</v>
      </c>
      <c r="C82" s="2">
        <v>45765</v>
      </c>
      <c r="D82" s="2">
        <v>46073</v>
      </c>
      <c r="E82" s="2" t="s">
        <v>1</v>
      </c>
      <c r="F82" s="2">
        <f t="shared" si="1"/>
        <v>309</v>
      </c>
      <c r="G82" s="2" t="s">
        <v>9</v>
      </c>
      <c r="H82" s="21" t="s">
        <v>6</v>
      </c>
      <c r="J82" s="7"/>
      <c r="K82" s="1" t="s">
        <v>111</v>
      </c>
      <c r="L82" s="1" t="s">
        <v>112</v>
      </c>
    </row>
    <row r="83" spans="1:12" x14ac:dyDescent="0.25">
      <c r="A83" s="2" t="s">
        <v>239</v>
      </c>
      <c r="B83" s="2" t="s">
        <v>204</v>
      </c>
      <c r="C83" s="2">
        <v>46039</v>
      </c>
      <c r="D83" s="2">
        <v>46683</v>
      </c>
      <c r="E83" s="2" t="s">
        <v>1</v>
      </c>
      <c r="F83" s="2">
        <f t="shared" si="1"/>
        <v>645</v>
      </c>
      <c r="G83" s="2" t="s">
        <v>9</v>
      </c>
      <c r="H83" s="21" t="s">
        <v>6</v>
      </c>
      <c r="J83" s="7"/>
      <c r="K83" s="1" t="s">
        <v>113</v>
      </c>
      <c r="L83" s="1" t="s">
        <v>114</v>
      </c>
    </row>
    <row r="84" spans="1:12" x14ac:dyDescent="0.25">
      <c r="A84" s="2" t="s">
        <v>239</v>
      </c>
      <c r="B84" s="2" t="s">
        <v>205</v>
      </c>
      <c r="C84" s="2">
        <v>46729</v>
      </c>
      <c r="D84" s="2">
        <v>46965</v>
      </c>
      <c r="E84" s="2" t="s">
        <v>1</v>
      </c>
      <c r="F84" s="2">
        <f t="shared" si="1"/>
        <v>237</v>
      </c>
      <c r="G84" s="2" t="s">
        <v>9</v>
      </c>
      <c r="H84" s="21" t="s">
        <v>6</v>
      </c>
      <c r="J84" s="7"/>
      <c r="K84" s="1"/>
      <c r="L84" s="1" t="s">
        <v>106</v>
      </c>
    </row>
    <row r="85" spans="1:12" x14ac:dyDescent="0.25">
      <c r="A85" s="2" t="s">
        <v>239</v>
      </c>
      <c r="B85" s="2" t="s">
        <v>206</v>
      </c>
      <c r="C85" s="2">
        <v>46916</v>
      </c>
      <c r="D85" s="2">
        <v>47425</v>
      </c>
      <c r="E85" s="2" t="s">
        <v>1</v>
      </c>
      <c r="F85" s="2">
        <f t="shared" si="1"/>
        <v>510</v>
      </c>
      <c r="G85" s="2" t="s">
        <v>9</v>
      </c>
      <c r="H85" s="21" t="s">
        <v>6</v>
      </c>
      <c r="J85" s="7"/>
      <c r="K85" s="1" t="s">
        <v>115</v>
      </c>
      <c r="L85" s="1" t="s">
        <v>116</v>
      </c>
    </row>
    <row r="86" spans="1:12" x14ac:dyDescent="0.25">
      <c r="A86" s="2" t="s">
        <v>239</v>
      </c>
      <c r="B86" s="2" t="s">
        <v>207</v>
      </c>
      <c r="C86" s="2">
        <v>47778</v>
      </c>
      <c r="D86" s="2">
        <v>48938</v>
      </c>
      <c r="E86" s="2" t="s">
        <v>1</v>
      </c>
      <c r="F86" s="2">
        <f t="shared" si="1"/>
        <v>1161</v>
      </c>
      <c r="G86" s="2" t="s">
        <v>9</v>
      </c>
      <c r="H86" s="21" t="s">
        <v>6</v>
      </c>
      <c r="J86" s="7"/>
      <c r="K86" s="1" t="s">
        <v>117</v>
      </c>
      <c r="L86" s="1" t="s">
        <v>118</v>
      </c>
    </row>
    <row r="87" spans="1:12" x14ac:dyDescent="0.25">
      <c r="A87" s="2" t="s">
        <v>239</v>
      </c>
      <c r="B87" s="2" t="s">
        <v>208</v>
      </c>
      <c r="C87" s="2">
        <v>48941</v>
      </c>
      <c r="D87" s="2">
        <v>49555</v>
      </c>
      <c r="E87" s="2" t="s">
        <v>1</v>
      </c>
      <c r="F87" s="2">
        <f t="shared" si="1"/>
        <v>615</v>
      </c>
      <c r="G87" s="2" t="s">
        <v>9</v>
      </c>
      <c r="H87" s="21" t="s">
        <v>6</v>
      </c>
      <c r="J87" s="7"/>
      <c r="K87" s="1" t="s">
        <v>119</v>
      </c>
      <c r="L87" s="1" t="s">
        <v>120</v>
      </c>
    </row>
    <row r="88" spans="1:12" x14ac:dyDescent="0.25">
      <c r="A88" s="2" t="s">
        <v>239</v>
      </c>
      <c r="B88" s="2" t="s">
        <v>209</v>
      </c>
      <c r="C88" s="2">
        <v>49827</v>
      </c>
      <c r="D88" s="2">
        <v>50084</v>
      </c>
      <c r="E88" s="2" t="s">
        <v>1</v>
      </c>
      <c r="F88" s="2">
        <f t="shared" si="1"/>
        <v>258</v>
      </c>
      <c r="G88" s="2" t="s">
        <v>9</v>
      </c>
      <c r="H88" s="3" t="s">
        <v>5</v>
      </c>
      <c r="J88" s="7"/>
      <c r="K88" s="9"/>
      <c r="L88" s="2" t="s">
        <v>106</v>
      </c>
    </row>
    <row r="89" spans="1:12" x14ac:dyDescent="0.25">
      <c r="A89" s="2" t="s">
        <v>239</v>
      </c>
      <c r="B89" s="2" t="s">
        <v>210</v>
      </c>
      <c r="C89" s="2">
        <v>50320</v>
      </c>
      <c r="D89" s="2">
        <v>50658</v>
      </c>
      <c r="E89" s="2" t="s">
        <v>1</v>
      </c>
      <c r="F89" s="2">
        <f t="shared" si="1"/>
        <v>339</v>
      </c>
      <c r="G89" s="2" t="s">
        <v>9</v>
      </c>
      <c r="H89" s="3" t="s">
        <v>5</v>
      </c>
      <c r="J89" s="7"/>
      <c r="L89" s="2" t="s">
        <v>106</v>
      </c>
    </row>
    <row r="90" spans="1:12" x14ac:dyDescent="0.25">
      <c r="A90" s="2" t="s">
        <v>239</v>
      </c>
      <c r="B90" s="2" t="s">
        <v>211</v>
      </c>
      <c r="C90" s="2">
        <v>50752</v>
      </c>
      <c r="D90" s="2">
        <v>50994</v>
      </c>
      <c r="E90" s="2" t="s">
        <v>1</v>
      </c>
      <c r="F90" s="2">
        <f t="shared" si="1"/>
        <v>243</v>
      </c>
      <c r="G90" s="2" t="s">
        <v>9</v>
      </c>
      <c r="H90" s="3" t="s">
        <v>5</v>
      </c>
      <c r="J90" s="7"/>
      <c r="K90" s="2" t="s">
        <v>121</v>
      </c>
      <c r="L90" s="2" t="s">
        <v>122</v>
      </c>
    </row>
    <row r="91" spans="1:12" x14ac:dyDescent="0.25">
      <c r="A91" s="2" t="s">
        <v>239</v>
      </c>
      <c r="B91" s="2" t="s">
        <v>212</v>
      </c>
      <c r="C91" s="2">
        <v>50984</v>
      </c>
      <c r="D91" s="2">
        <v>51265</v>
      </c>
      <c r="E91" s="2" t="s">
        <v>1</v>
      </c>
      <c r="F91" s="2">
        <f t="shared" si="1"/>
        <v>282</v>
      </c>
      <c r="G91" s="2" t="s">
        <v>9</v>
      </c>
      <c r="H91" s="3" t="s">
        <v>5</v>
      </c>
      <c r="J91" s="7"/>
      <c r="L91" s="2" t="s">
        <v>106</v>
      </c>
    </row>
    <row r="92" spans="1:12" x14ac:dyDescent="0.25">
      <c r="A92" s="2" t="s">
        <v>239</v>
      </c>
      <c r="B92" s="2" t="s">
        <v>213</v>
      </c>
      <c r="C92" s="2">
        <v>51262</v>
      </c>
      <c r="D92" s="2">
        <v>51813</v>
      </c>
      <c r="E92" s="2" t="s">
        <v>1</v>
      </c>
      <c r="F92" s="2">
        <f t="shared" si="1"/>
        <v>552</v>
      </c>
      <c r="G92" s="2" t="s">
        <v>9</v>
      </c>
      <c r="H92" s="3" t="s">
        <v>5</v>
      </c>
      <c r="J92" s="22"/>
      <c r="L92" s="2" t="s">
        <v>106</v>
      </c>
    </row>
    <row r="93" spans="1:12" x14ac:dyDescent="0.25">
      <c r="A93" s="2" t="s">
        <v>239</v>
      </c>
      <c r="B93" s="2" t="s">
        <v>214</v>
      </c>
      <c r="C93" s="2">
        <v>51873</v>
      </c>
      <c r="D93" s="2">
        <v>52109</v>
      </c>
      <c r="E93" s="2" t="s">
        <v>1</v>
      </c>
      <c r="F93" s="2">
        <f t="shared" si="1"/>
        <v>237</v>
      </c>
      <c r="G93" s="2" t="s">
        <v>9</v>
      </c>
      <c r="H93" s="3" t="s">
        <v>5</v>
      </c>
      <c r="J93" s="22"/>
      <c r="L93" s="2" t="s">
        <v>106</v>
      </c>
    </row>
    <row r="94" spans="1:12" x14ac:dyDescent="0.25">
      <c r="A94" s="2" t="s">
        <v>239</v>
      </c>
      <c r="B94" s="2" t="s">
        <v>215</v>
      </c>
      <c r="C94" s="2">
        <v>52168</v>
      </c>
      <c r="D94" s="2">
        <v>52683</v>
      </c>
      <c r="E94" s="2" t="s">
        <v>1</v>
      </c>
      <c r="F94" s="2">
        <f t="shared" si="1"/>
        <v>516</v>
      </c>
      <c r="G94" s="2" t="s">
        <v>9</v>
      </c>
      <c r="H94" s="3" t="s">
        <v>5</v>
      </c>
      <c r="J94" s="22"/>
      <c r="K94" s="7" t="s">
        <v>219</v>
      </c>
      <c r="L94" s="7" t="s">
        <v>123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pNDM-HN380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tpsln</dc:creator>
  <cp:lastModifiedBy>ALIENWARE</cp:lastModifiedBy>
  <dcterms:created xsi:type="dcterms:W3CDTF">2016-08-08T00:14:37Z</dcterms:created>
  <dcterms:modified xsi:type="dcterms:W3CDTF">2020-12-01T02:17:11Z</dcterms:modified>
</cp:coreProperties>
</file>