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W_R388_BR000038 徐亚楠\"/>
    </mc:Choice>
  </mc:AlternateContent>
  <xr:revisionPtr revIDLastSave="0" documentId="13_ncr:1_{4494BCC9-3FB6-4247-A837-0797B8D3767C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R38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<sst xmlns="http://schemas.openxmlformats.org/spreadsheetml/2006/main" count="410" uniqueCount="164">
  <si>
    <t>R388_001</t>
    <phoneticPr fontId="2" type="noConversion"/>
  </si>
  <si>
    <t>+</t>
  </si>
  <si>
    <t>CDS</t>
  </si>
  <si>
    <t>Backbone: Plasmid replication</t>
    <phoneticPr fontId="2" type="noConversion"/>
  </si>
  <si>
    <t>repA</t>
    <phoneticPr fontId="2" type="noConversion"/>
  </si>
  <si>
    <t>IncW plasmid replication protein A</t>
    <phoneticPr fontId="2" type="noConversion"/>
  </si>
  <si>
    <t>R388_002</t>
  </si>
  <si>
    <t>repeat_region</t>
  </si>
  <si>
    <t>Backbone: Plasmid replication</t>
  </si>
  <si>
    <t>iterons</t>
    <phoneticPr fontId="2" type="noConversion"/>
  </si>
  <si>
    <t>Binding sites for replication initiator protein</t>
  </si>
  <si>
    <t>R388_003</t>
  </si>
  <si>
    <t>Backbone: Plasmid maintenance</t>
    <phoneticPr fontId="2" type="noConversion"/>
  </si>
  <si>
    <t>Hypothetical protein</t>
    <phoneticPr fontId="2" type="noConversion"/>
  </si>
  <si>
    <t>R388_009</t>
  </si>
  <si>
    <t>DNA-binding protein</t>
    <phoneticPr fontId="2" type="noConversion"/>
  </si>
  <si>
    <t>R388_010</t>
  </si>
  <si>
    <t>nuc</t>
    <phoneticPr fontId="2" type="noConversion"/>
  </si>
  <si>
    <t>Nuc protein</t>
    <phoneticPr fontId="2" type="noConversion"/>
  </si>
  <si>
    <t>R388_011</t>
  </si>
  <si>
    <t>R388_012</t>
  </si>
  <si>
    <t>osa</t>
    <phoneticPr fontId="2" type="noConversion"/>
  </si>
  <si>
    <t>Osa protein</t>
    <phoneticPr fontId="2" type="noConversion"/>
  </si>
  <si>
    <t>R388_013</t>
  </si>
  <si>
    <t>R388_014</t>
  </si>
  <si>
    <t>ardC</t>
    <phoneticPr fontId="2" type="noConversion"/>
  </si>
  <si>
    <t>ArdC protein</t>
    <phoneticPr fontId="2" type="noConversion"/>
  </si>
  <si>
    <t>R388_015</t>
  </si>
  <si>
    <t>R388_016</t>
  </si>
  <si>
    <t>R388_017</t>
  </si>
  <si>
    <t>DUF3560 domain-containing protein</t>
    <phoneticPr fontId="2" type="noConversion"/>
  </si>
  <si>
    <t>R388_018</t>
  </si>
  <si>
    <t>R388_019</t>
  </si>
  <si>
    <t>ardK</t>
    <phoneticPr fontId="2" type="noConversion"/>
  </si>
  <si>
    <t>Antirestriction protein ArdK</t>
    <phoneticPr fontId="2" type="noConversion"/>
  </si>
  <si>
    <t>R388_020</t>
  </si>
  <si>
    <t>R388_021</t>
  </si>
  <si>
    <t>R388_022</t>
  </si>
  <si>
    <t>R388_023</t>
  </si>
  <si>
    <t>R388_024</t>
  </si>
  <si>
    <t>-</t>
  </si>
  <si>
    <t>R388_025</t>
  </si>
  <si>
    <t>R388_026</t>
  </si>
  <si>
    <t>R388_027</t>
  </si>
  <si>
    <t>Backbone: Conjugal transfer</t>
    <phoneticPr fontId="2" type="noConversion"/>
  </si>
  <si>
    <t>R388_028</t>
  </si>
  <si>
    <t>Backbone: Conjugal transfer</t>
  </si>
  <si>
    <t>R388_029</t>
  </si>
  <si>
    <t>trwB</t>
    <phoneticPr fontId="2" type="noConversion"/>
  </si>
  <si>
    <t>Type IV secretion system DNA-binding domain-containing protein</t>
    <phoneticPr fontId="2" type="noConversion"/>
  </si>
  <si>
    <t>R388_030</t>
  </si>
  <si>
    <t>trwC</t>
    <phoneticPr fontId="2" type="noConversion"/>
  </si>
  <si>
    <t>Conjugative relaxase</t>
    <phoneticPr fontId="2" type="noConversion"/>
  </si>
  <si>
    <t>R388_031</t>
  </si>
  <si>
    <t>R388_032</t>
  </si>
  <si>
    <t>P-type type IV secretion, cell envelope-spanning subunit/outer membrane complex component</t>
    <phoneticPr fontId="2" type="noConversion"/>
  </si>
  <si>
    <t>R388_033</t>
  </si>
  <si>
    <t>P-type type IV secretion, outer membrane-associated protein/outer membrane complex component</t>
    <phoneticPr fontId="2" type="noConversion"/>
  </si>
  <si>
    <t>R388_034</t>
  </si>
  <si>
    <t>R388_035</t>
  </si>
  <si>
    <t>trwH</t>
    <phoneticPr fontId="2" type="noConversion"/>
  </si>
  <si>
    <t>TrwH protein</t>
    <phoneticPr fontId="2" type="noConversion"/>
  </si>
  <si>
    <t>R388_036</t>
  </si>
  <si>
    <t>R388_037</t>
  </si>
  <si>
    <t>eex</t>
    <phoneticPr fontId="2" type="noConversion"/>
  </si>
  <si>
    <t>Entry exclusion protein</t>
    <phoneticPr fontId="2" type="noConversion"/>
  </si>
  <si>
    <t>R388_038</t>
  </si>
  <si>
    <t>R388_039</t>
  </si>
  <si>
    <t>R388_040</t>
  </si>
  <si>
    <t>R388_041</t>
  </si>
  <si>
    <t>P-type type IV secretion, propilin/conjugative pilus component</t>
    <phoneticPr fontId="2" type="noConversion"/>
  </si>
  <si>
    <t>R388_042</t>
  </si>
  <si>
    <t>korA</t>
    <phoneticPr fontId="2" type="noConversion"/>
  </si>
  <si>
    <t>Putative transcriptional repressor</t>
    <phoneticPr fontId="2" type="noConversion"/>
  </si>
  <si>
    <t>R388_043</t>
  </si>
  <si>
    <t>P-type type IV secretion, transglycosylase/conjugative pilus component</t>
    <phoneticPr fontId="2" type="noConversion"/>
  </si>
  <si>
    <t>R388_044</t>
  </si>
  <si>
    <t>Exported protein</t>
    <phoneticPr fontId="2" type="noConversion"/>
  </si>
  <si>
    <t>R388_045</t>
  </si>
  <si>
    <t>korB</t>
    <phoneticPr fontId="2" type="noConversion"/>
  </si>
  <si>
    <t>Histone-like nucleoid-structuring protein</t>
    <phoneticPr fontId="2" type="noConversion"/>
  </si>
  <si>
    <t>R388_046</t>
  </si>
  <si>
    <t>mobile_element</t>
    <phoneticPr fontId="2" type="noConversion"/>
  </si>
  <si>
    <t>In3</t>
    <phoneticPr fontId="3" type="noConversion"/>
  </si>
  <si>
    <t>R388_047</t>
  </si>
  <si>
    <t>orf5</t>
    <phoneticPr fontId="3" type="noConversion"/>
  </si>
  <si>
    <t>Hypothetical protein</t>
    <phoneticPr fontId="3" type="noConversion"/>
  </si>
  <si>
    <t>R388_048</t>
  </si>
  <si>
    <t>sul1</t>
    <phoneticPr fontId="3" type="noConversion"/>
  </si>
  <si>
    <t>Dehydropteroate synthase</t>
    <phoneticPr fontId="3" type="noConversion"/>
  </si>
  <si>
    <t>R388_049</t>
  </si>
  <si>
    <t>qacED1</t>
    <phoneticPr fontId="3" type="noConversion"/>
  </si>
  <si>
    <t>Quaternary ammonium compound resistance protein</t>
    <phoneticPr fontId="3" type="noConversion"/>
  </si>
  <si>
    <t>R388_050</t>
  </si>
  <si>
    <t>-</t>
    <phoneticPr fontId="2" type="noConversion"/>
  </si>
  <si>
    <t>misc_recomb</t>
    <phoneticPr fontId="3" type="noConversion"/>
  </si>
  <si>
    <t>attC</t>
    <phoneticPr fontId="3" type="noConversion"/>
  </si>
  <si>
    <t>attC site for gcuA</t>
    <phoneticPr fontId="3" type="noConversion"/>
  </si>
  <si>
    <t>R388_051</t>
  </si>
  <si>
    <t>gcuA</t>
    <phoneticPr fontId="2" type="noConversion"/>
  </si>
  <si>
    <t>R388_052</t>
  </si>
  <si>
    <t>attC site for dfrB2</t>
    <phoneticPr fontId="3" type="noConversion"/>
  </si>
  <si>
    <t>R388_053</t>
  </si>
  <si>
    <t>dfrB2</t>
    <phoneticPr fontId="3" type="noConversion"/>
  </si>
  <si>
    <t>Dihydrofolate reductase</t>
    <phoneticPr fontId="3" type="noConversion"/>
  </si>
  <si>
    <t>R388_054</t>
  </si>
  <si>
    <t>attI1</t>
    <phoneticPr fontId="3" type="noConversion"/>
  </si>
  <si>
    <t>attI1 site</t>
    <phoneticPr fontId="3" type="noConversion"/>
  </si>
  <si>
    <t>R388_055</t>
  </si>
  <si>
    <t>-10 region of PcW promoter</t>
    <phoneticPr fontId="3" type="noConversion"/>
  </si>
  <si>
    <t>R388_056</t>
  </si>
  <si>
    <t>-35 region of PcW promoter</t>
  </si>
  <si>
    <t>R388_057</t>
  </si>
  <si>
    <t>intI1</t>
    <phoneticPr fontId="3" type="noConversion"/>
  </si>
  <si>
    <t>IntI1 integrase</t>
    <phoneticPr fontId="3" type="noConversion"/>
  </si>
  <si>
    <t>R388_058</t>
  </si>
  <si>
    <t>IRi_In3</t>
    <phoneticPr fontId="3" type="noConversion"/>
  </si>
  <si>
    <t>R388_059</t>
  </si>
  <si>
    <t>R388_060</t>
  </si>
  <si>
    <t>misc_feature</t>
    <phoneticPr fontId="2" type="noConversion"/>
  </si>
  <si>
    <t>resP</t>
    <phoneticPr fontId="3" type="noConversion"/>
  </si>
  <si>
    <t>ResP protein</t>
    <phoneticPr fontId="3" type="noConversion"/>
  </si>
  <si>
    <t>BR000038</t>
    <phoneticPr fontId="2" type="noConversion"/>
  </si>
  <si>
    <t>R388_061</t>
  </si>
  <si>
    <t>R388</t>
    <phoneticPr fontId="2" type="noConversion"/>
  </si>
  <si>
    <t>Seq_id</t>
    <phoneticPr fontId="7" type="noConversion"/>
  </si>
  <si>
    <t>#Locus_tag</t>
    <phoneticPr fontId="8" type="noConversion"/>
  </si>
  <si>
    <t>Start</t>
  </si>
  <si>
    <t>Stop</t>
  </si>
  <si>
    <t>Strand</t>
    <phoneticPr fontId="2" type="noConversion"/>
  </si>
  <si>
    <t>Length</t>
    <phoneticPr fontId="2" type="noConversion"/>
  </si>
  <si>
    <t>Type</t>
  </si>
  <si>
    <t>Classification</t>
    <phoneticPr fontId="3" type="noConversion"/>
  </si>
  <si>
    <t>Group</t>
    <phoneticPr fontId="3" type="noConversion"/>
  </si>
  <si>
    <t>Gene</t>
    <phoneticPr fontId="3" type="noConversion"/>
  </si>
  <si>
    <t>Product</t>
    <phoneticPr fontId="3" type="noConversion"/>
  </si>
  <si>
    <r>
      <t>Plasmid: IncW</t>
    </r>
    <r>
      <rPr>
        <b/>
        <vertAlign val="subscript"/>
        <sz val="12"/>
        <color theme="1"/>
        <rFont val="Times New Roman"/>
        <family val="1"/>
      </rPr>
      <t>R388</t>
    </r>
    <phoneticPr fontId="2" type="noConversion"/>
  </si>
  <si>
    <t>Accessory module: In3</t>
  </si>
  <si>
    <t>Accessory module: In3</t>
    <phoneticPr fontId="2" type="noConversion"/>
  </si>
  <si>
    <t>oriT</t>
    <phoneticPr fontId="2" type="noConversion"/>
  </si>
  <si>
    <t>5'-CS</t>
    <phoneticPr fontId="2" type="noConversion"/>
  </si>
  <si>
    <t>GCA</t>
    <phoneticPr fontId="2" type="noConversion"/>
  </si>
  <si>
    <t>3'-CS</t>
    <phoneticPr fontId="2" type="noConversion"/>
  </si>
  <si>
    <t>Concise class 1 integron: In3</t>
    <phoneticPr fontId="3" type="noConversion"/>
  </si>
  <si>
    <t>Inverted repeat at the integrase end of In3</t>
    <phoneticPr fontId="2" type="noConversion"/>
  </si>
  <si>
    <t>Group</t>
    <phoneticPr fontId="2" type="noConversion"/>
  </si>
  <si>
    <t>-10_region</t>
    <phoneticPr fontId="2" type="noConversion"/>
  </si>
  <si>
    <t>-35_region</t>
    <phoneticPr fontId="2" type="noConversion"/>
  </si>
  <si>
    <t>regulatory</t>
    <phoneticPr fontId="2" type="noConversion"/>
  </si>
  <si>
    <t>Origin region of transfer</t>
  </si>
  <si>
    <t>P-type type IV secretion, ATPase/inner membrane complex component</t>
    <phoneticPr fontId="2" type="noConversion"/>
  </si>
  <si>
    <t>P-type type IV secretion, bitopic protein/inner membrane complex component</t>
    <phoneticPr fontId="2" type="noConversion"/>
  </si>
  <si>
    <t>P-type type IV secretion, polytopic protein/inner membrane complex component</t>
    <phoneticPr fontId="2" type="noConversion"/>
  </si>
  <si>
    <t>P-type type IV secretion, pilus-tip protein/conjugative pilus component</t>
    <phoneticPr fontId="2" type="noConversion"/>
  </si>
  <si>
    <t>tivB11</t>
    <phoneticPr fontId="2" type="noConversion"/>
  </si>
  <si>
    <t>tivB10</t>
    <phoneticPr fontId="2" type="noConversion"/>
  </si>
  <si>
    <t>tivB9</t>
    <phoneticPr fontId="2" type="noConversion"/>
  </si>
  <si>
    <t>tivB8</t>
    <phoneticPr fontId="2" type="noConversion"/>
  </si>
  <si>
    <t>tivB6</t>
    <phoneticPr fontId="2" type="noConversion"/>
  </si>
  <si>
    <t>tivB5</t>
    <phoneticPr fontId="2" type="noConversion"/>
  </si>
  <si>
    <t>tivB4</t>
    <phoneticPr fontId="2" type="noConversion"/>
  </si>
  <si>
    <t>tivB3</t>
    <phoneticPr fontId="2" type="noConversion"/>
  </si>
  <si>
    <t>tivF1</t>
    <phoneticPr fontId="2" type="noConversion"/>
  </si>
  <si>
    <t>tivB1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</si>
</sst>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b/>
      <vertAlign val="subscript"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3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12">
    <xf numFmtId="0" fontId="0" fillId="0" borderId="0" xfId="0"/>
    <xf numFmtId="0" fontId="5" fillId="2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5" borderId="1" xfId="0" quotePrefix="1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/>
    </xf>
  </cellXfs>
  <cellStyles count="3">
    <cellStyle name="常规" xfId="0" builtinId="0"/>
    <cellStyle name="常规 3 2 2 2" xfId="1" xr:uid="{00000000-0005-0000-0000-000001000000}"/>
    <cellStyle name="常规 8" xfId="2" xr:uid="{00000000-0005-0000-0000-000002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topLeftCell="A25" zoomScale="70" zoomScaleNormal="70" workbookViewId="0">
      <selection activeCell="L35" sqref="L35"/>
    </sheetView>
  </sheetViews>
  <sheetFormatPr defaultRowHeight="15.6" x14ac:dyDescent="0.25"/>
  <cols>
    <col min="1" max="1" width="11.5546875" style="9" bestFit="1" customWidth="1"/>
    <col min="2" max="2" width="13" style="9" bestFit="1" customWidth="1"/>
    <col min="3" max="4" width="7.44140625" style="9" bestFit="1" customWidth="1"/>
    <col min="5" max="5" width="8.33203125" style="9" bestFit="1" customWidth="1"/>
    <col min="6" max="6" width="8.88671875" style="9" bestFit="1"/>
    <col min="7" max="7" width="18.21875" style="9" bestFit="1" customWidth="1"/>
    <col min="8" max="8" width="36.44140625" style="9" bestFit="1" customWidth="1"/>
    <col min="9" max="10" width="7.88671875" style="9" bestFit="1" customWidth="1"/>
    <col min="11" max="11" width="12.33203125" style="9" bestFit="1" customWidth="1"/>
    <col min="12" max="12" width="109" style="9" bestFit="1" customWidth="1"/>
    <col min="13" max="256" width="8.6640625" style="9"/>
    <col min="257" max="257" width="22.6640625" style="9" customWidth="1"/>
    <col min="258" max="258" width="8.6640625" style="9"/>
    <col min="259" max="259" width="14.44140625" style="9" customWidth="1"/>
    <col min="260" max="262" width="8.6640625" style="9"/>
    <col min="263" max="263" width="36.44140625" style="9" customWidth="1"/>
    <col min="264" max="264" width="8.6640625" style="9"/>
    <col min="265" max="265" width="22.6640625" style="9" customWidth="1"/>
    <col min="266" max="266" width="8.6640625" style="9"/>
    <col min="267" max="267" width="73.109375" style="9" customWidth="1"/>
    <col min="268" max="268" width="180.33203125" style="9" customWidth="1"/>
    <col min="269" max="512" width="8.6640625" style="9"/>
    <col min="513" max="513" width="22.6640625" style="9" customWidth="1"/>
    <col min="514" max="514" width="8.6640625" style="9"/>
    <col min="515" max="515" width="14.44140625" style="9" customWidth="1"/>
    <col min="516" max="518" width="8.6640625" style="9"/>
    <col min="519" max="519" width="36.44140625" style="9" customWidth="1"/>
    <col min="520" max="520" width="8.6640625" style="9"/>
    <col min="521" max="521" width="22.6640625" style="9" customWidth="1"/>
    <col min="522" max="522" width="8.6640625" style="9"/>
    <col min="523" max="523" width="73.109375" style="9" customWidth="1"/>
    <col min="524" max="524" width="180.33203125" style="9" customWidth="1"/>
    <col min="525" max="768" width="8.6640625" style="9"/>
    <col min="769" max="769" width="22.6640625" style="9" customWidth="1"/>
    <col min="770" max="770" width="8.6640625" style="9"/>
    <col min="771" max="771" width="14.44140625" style="9" customWidth="1"/>
    <col min="772" max="774" width="8.6640625" style="9"/>
    <col min="775" max="775" width="36.44140625" style="9" customWidth="1"/>
    <col min="776" max="776" width="8.6640625" style="9"/>
    <col min="777" max="777" width="22.6640625" style="9" customWidth="1"/>
    <col min="778" max="778" width="8.6640625" style="9"/>
    <col min="779" max="779" width="73.109375" style="9" customWidth="1"/>
    <col min="780" max="780" width="180.33203125" style="9" customWidth="1"/>
    <col min="781" max="1024" width="8.6640625" style="9"/>
    <col min="1025" max="1025" width="22.6640625" style="9" customWidth="1"/>
    <col min="1026" max="1026" width="8.6640625" style="9"/>
    <col min="1027" max="1027" width="14.44140625" style="9" customWidth="1"/>
    <col min="1028" max="1030" width="8.6640625" style="9"/>
    <col min="1031" max="1031" width="36.44140625" style="9" customWidth="1"/>
    <col min="1032" max="1032" width="8.6640625" style="9"/>
    <col min="1033" max="1033" width="22.6640625" style="9" customWidth="1"/>
    <col min="1034" max="1034" width="8.6640625" style="9"/>
    <col min="1035" max="1035" width="73.109375" style="9" customWidth="1"/>
    <col min="1036" max="1036" width="180.33203125" style="9" customWidth="1"/>
    <col min="1037" max="1280" width="8.6640625" style="9"/>
    <col min="1281" max="1281" width="22.6640625" style="9" customWidth="1"/>
    <col min="1282" max="1282" width="8.6640625" style="9"/>
    <col min="1283" max="1283" width="14.44140625" style="9" customWidth="1"/>
    <col min="1284" max="1286" width="8.6640625" style="9"/>
    <col min="1287" max="1287" width="36.44140625" style="9" customWidth="1"/>
    <col min="1288" max="1288" width="8.6640625" style="9"/>
    <col min="1289" max="1289" width="22.6640625" style="9" customWidth="1"/>
    <col min="1290" max="1290" width="8.6640625" style="9"/>
    <col min="1291" max="1291" width="73.109375" style="9" customWidth="1"/>
    <col min="1292" max="1292" width="180.33203125" style="9" customWidth="1"/>
    <col min="1293" max="1536" width="8.6640625" style="9"/>
    <col min="1537" max="1537" width="22.6640625" style="9" customWidth="1"/>
    <col min="1538" max="1538" width="8.6640625" style="9"/>
    <col min="1539" max="1539" width="14.44140625" style="9" customWidth="1"/>
    <col min="1540" max="1542" width="8.6640625" style="9"/>
    <col min="1543" max="1543" width="36.44140625" style="9" customWidth="1"/>
    <col min="1544" max="1544" width="8.6640625" style="9"/>
    <col min="1545" max="1545" width="22.6640625" style="9" customWidth="1"/>
    <col min="1546" max="1546" width="8.6640625" style="9"/>
    <col min="1547" max="1547" width="73.109375" style="9" customWidth="1"/>
    <col min="1548" max="1548" width="180.33203125" style="9" customWidth="1"/>
    <col min="1549" max="1792" width="8.6640625" style="9"/>
    <col min="1793" max="1793" width="22.6640625" style="9" customWidth="1"/>
    <col min="1794" max="1794" width="8.6640625" style="9"/>
    <col min="1795" max="1795" width="14.44140625" style="9" customWidth="1"/>
    <col min="1796" max="1798" width="8.6640625" style="9"/>
    <col min="1799" max="1799" width="36.44140625" style="9" customWidth="1"/>
    <col min="1800" max="1800" width="8.6640625" style="9"/>
    <col min="1801" max="1801" width="22.6640625" style="9" customWidth="1"/>
    <col min="1802" max="1802" width="8.6640625" style="9"/>
    <col min="1803" max="1803" width="73.109375" style="9" customWidth="1"/>
    <col min="1804" max="1804" width="180.33203125" style="9" customWidth="1"/>
    <col min="1805" max="2048" width="8.6640625" style="9"/>
    <col min="2049" max="2049" width="22.6640625" style="9" customWidth="1"/>
    <col min="2050" max="2050" width="8.6640625" style="9"/>
    <col min="2051" max="2051" width="14.44140625" style="9" customWidth="1"/>
    <col min="2052" max="2054" width="8.6640625" style="9"/>
    <col min="2055" max="2055" width="36.44140625" style="9" customWidth="1"/>
    <col min="2056" max="2056" width="8.6640625" style="9"/>
    <col min="2057" max="2057" width="22.6640625" style="9" customWidth="1"/>
    <col min="2058" max="2058" width="8.6640625" style="9"/>
    <col min="2059" max="2059" width="73.109375" style="9" customWidth="1"/>
    <col min="2060" max="2060" width="180.33203125" style="9" customWidth="1"/>
    <col min="2061" max="2304" width="8.6640625" style="9"/>
    <col min="2305" max="2305" width="22.6640625" style="9" customWidth="1"/>
    <col min="2306" max="2306" width="8.6640625" style="9"/>
    <col min="2307" max="2307" width="14.44140625" style="9" customWidth="1"/>
    <col min="2308" max="2310" width="8.6640625" style="9"/>
    <col min="2311" max="2311" width="36.44140625" style="9" customWidth="1"/>
    <col min="2312" max="2312" width="8.6640625" style="9"/>
    <col min="2313" max="2313" width="22.6640625" style="9" customWidth="1"/>
    <col min="2314" max="2314" width="8.6640625" style="9"/>
    <col min="2315" max="2315" width="73.109375" style="9" customWidth="1"/>
    <col min="2316" max="2316" width="180.33203125" style="9" customWidth="1"/>
    <col min="2317" max="2560" width="8.6640625" style="9"/>
    <col min="2561" max="2561" width="22.6640625" style="9" customWidth="1"/>
    <col min="2562" max="2562" width="8.6640625" style="9"/>
    <col min="2563" max="2563" width="14.44140625" style="9" customWidth="1"/>
    <col min="2564" max="2566" width="8.6640625" style="9"/>
    <col min="2567" max="2567" width="36.44140625" style="9" customWidth="1"/>
    <col min="2568" max="2568" width="8.6640625" style="9"/>
    <col min="2569" max="2569" width="22.6640625" style="9" customWidth="1"/>
    <col min="2570" max="2570" width="8.6640625" style="9"/>
    <col min="2571" max="2571" width="73.109375" style="9" customWidth="1"/>
    <col min="2572" max="2572" width="180.33203125" style="9" customWidth="1"/>
    <col min="2573" max="2816" width="8.6640625" style="9"/>
    <col min="2817" max="2817" width="22.6640625" style="9" customWidth="1"/>
    <col min="2818" max="2818" width="8.6640625" style="9"/>
    <col min="2819" max="2819" width="14.44140625" style="9" customWidth="1"/>
    <col min="2820" max="2822" width="8.6640625" style="9"/>
    <col min="2823" max="2823" width="36.44140625" style="9" customWidth="1"/>
    <col min="2824" max="2824" width="8.6640625" style="9"/>
    <col min="2825" max="2825" width="22.6640625" style="9" customWidth="1"/>
    <col min="2826" max="2826" width="8.6640625" style="9"/>
    <col min="2827" max="2827" width="73.109375" style="9" customWidth="1"/>
    <col min="2828" max="2828" width="180.33203125" style="9" customWidth="1"/>
    <col min="2829" max="3072" width="8.6640625" style="9"/>
    <col min="3073" max="3073" width="22.6640625" style="9" customWidth="1"/>
    <col min="3074" max="3074" width="8.6640625" style="9"/>
    <col min="3075" max="3075" width="14.44140625" style="9" customWidth="1"/>
    <col min="3076" max="3078" width="8.6640625" style="9"/>
    <col min="3079" max="3079" width="36.44140625" style="9" customWidth="1"/>
    <col min="3080" max="3080" width="8.6640625" style="9"/>
    <col min="3081" max="3081" width="22.6640625" style="9" customWidth="1"/>
    <col min="3082" max="3082" width="8.6640625" style="9"/>
    <col min="3083" max="3083" width="73.109375" style="9" customWidth="1"/>
    <col min="3084" max="3084" width="180.33203125" style="9" customWidth="1"/>
    <col min="3085" max="3328" width="8.6640625" style="9"/>
    <col min="3329" max="3329" width="22.6640625" style="9" customWidth="1"/>
    <col min="3330" max="3330" width="8.6640625" style="9"/>
    <col min="3331" max="3331" width="14.44140625" style="9" customWidth="1"/>
    <col min="3332" max="3334" width="8.6640625" style="9"/>
    <col min="3335" max="3335" width="36.44140625" style="9" customWidth="1"/>
    <col min="3336" max="3336" width="8.6640625" style="9"/>
    <col min="3337" max="3337" width="22.6640625" style="9" customWidth="1"/>
    <col min="3338" max="3338" width="8.6640625" style="9"/>
    <col min="3339" max="3339" width="73.109375" style="9" customWidth="1"/>
    <col min="3340" max="3340" width="180.33203125" style="9" customWidth="1"/>
    <col min="3341" max="3584" width="8.6640625" style="9"/>
    <col min="3585" max="3585" width="22.6640625" style="9" customWidth="1"/>
    <col min="3586" max="3586" width="8.6640625" style="9"/>
    <col min="3587" max="3587" width="14.44140625" style="9" customWidth="1"/>
    <col min="3588" max="3590" width="8.6640625" style="9"/>
    <col min="3591" max="3591" width="36.44140625" style="9" customWidth="1"/>
    <col min="3592" max="3592" width="8.6640625" style="9"/>
    <col min="3593" max="3593" width="22.6640625" style="9" customWidth="1"/>
    <col min="3594" max="3594" width="8.6640625" style="9"/>
    <col min="3595" max="3595" width="73.109375" style="9" customWidth="1"/>
    <col min="3596" max="3596" width="180.33203125" style="9" customWidth="1"/>
    <col min="3597" max="3840" width="8.6640625" style="9"/>
    <col min="3841" max="3841" width="22.6640625" style="9" customWidth="1"/>
    <col min="3842" max="3842" width="8.6640625" style="9"/>
    <col min="3843" max="3843" width="14.44140625" style="9" customWidth="1"/>
    <col min="3844" max="3846" width="8.6640625" style="9"/>
    <col min="3847" max="3847" width="36.44140625" style="9" customWidth="1"/>
    <col min="3848" max="3848" width="8.6640625" style="9"/>
    <col min="3849" max="3849" width="22.6640625" style="9" customWidth="1"/>
    <col min="3850" max="3850" width="8.6640625" style="9"/>
    <col min="3851" max="3851" width="73.109375" style="9" customWidth="1"/>
    <col min="3852" max="3852" width="180.33203125" style="9" customWidth="1"/>
    <col min="3853" max="4096" width="8.6640625" style="9"/>
    <col min="4097" max="4097" width="22.6640625" style="9" customWidth="1"/>
    <col min="4098" max="4098" width="8.6640625" style="9"/>
    <col min="4099" max="4099" width="14.44140625" style="9" customWidth="1"/>
    <col min="4100" max="4102" width="8.6640625" style="9"/>
    <col min="4103" max="4103" width="36.44140625" style="9" customWidth="1"/>
    <col min="4104" max="4104" width="8.6640625" style="9"/>
    <col min="4105" max="4105" width="22.6640625" style="9" customWidth="1"/>
    <col min="4106" max="4106" width="8.6640625" style="9"/>
    <col min="4107" max="4107" width="73.109375" style="9" customWidth="1"/>
    <col min="4108" max="4108" width="180.33203125" style="9" customWidth="1"/>
    <col min="4109" max="4352" width="8.6640625" style="9"/>
    <col min="4353" max="4353" width="22.6640625" style="9" customWidth="1"/>
    <col min="4354" max="4354" width="8.6640625" style="9"/>
    <col min="4355" max="4355" width="14.44140625" style="9" customWidth="1"/>
    <col min="4356" max="4358" width="8.6640625" style="9"/>
    <col min="4359" max="4359" width="36.44140625" style="9" customWidth="1"/>
    <col min="4360" max="4360" width="8.6640625" style="9"/>
    <col min="4361" max="4361" width="22.6640625" style="9" customWidth="1"/>
    <col min="4362" max="4362" width="8.6640625" style="9"/>
    <col min="4363" max="4363" width="73.109375" style="9" customWidth="1"/>
    <col min="4364" max="4364" width="180.33203125" style="9" customWidth="1"/>
    <col min="4365" max="4608" width="8.6640625" style="9"/>
    <col min="4609" max="4609" width="22.6640625" style="9" customWidth="1"/>
    <col min="4610" max="4610" width="8.6640625" style="9"/>
    <col min="4611" max="4611" width="14.44140625" style="9" customWidth="1"/>
    <col min="4612" max="4614" width="8.6640625" style="9"/>
    <col min="4615" max="4615" width="36.44140625" style="9" customWidth="1"/>
    <col min="4616" max="4616" width="8.6640625" style="9"/>
    <col min="4617" max="4617" width="22.6640625" style="9" customWidth="1"/>
    <col min="4618" max="4618" width="8.6640625" style="9"/>
    <col min="4619" max="4619" width="73.109375" style="9" customWidth="1"/>
    <col min="4620" max="4620" width="180.33203125" style="9" customWidth="1"/>
    <col min="4621" max="4864" width="8.6640625" style="9"/>
    <col min="4865" max="4865" width="22.6640625" style="9" customWidth="1"/>
    <col min="4866" max="4866" width="8.6640625" style="9"/>
    <col min="4867" max="4867" width="14.44140625" style="9" customWidth="1"/>
    <col min="4868" max="4870" width="8.6640625" style="9"/>
    <col min="4871" max="4871" width="36.44140625" style="9" customWidth="1"/>
    <col min="4872" max="4872" width="8.6640625" style="9"/>
    <col min="4873" max="4873" width="22.6640625" style="9" customWidth="1"/>
    <col min="4874" max="4874" width="8.6640625" style="9"/>
    <col min="4875" max="4875" width="73.109375" style="9" customWidth="1"/>
    <col min="4876" max="4876" width="180.33203125" style="9" customWidth="1"/>
    <col min="4877" max="5120" width="8.6640625" style="9"/>
    <col min="5121" max="5121" width="22.6640625" style="9" customWidth="1"/>
    <col min="5122" max="5122" width="8.6640625" style="9"/>
    <col min="5123" max="5123" width="14.44140625" style="9" customWidth="1"/>
    <col min="5124" max="5126" width="8.6640625" style="9"/>
    <col min="5127" max="5127" width="36.44140625" style="9" customWidth="1"/>
    <col min="5128" max="5128" width="8.6640625" style="9"/>
    <col min="5129" max="5129" width="22.6640625" style="9" customWidth="1"/>
    <col min="5130" max="5130" width="8.6640625" style="9"/>
    <col min="5131" max="5131" width="73.109375" style="9" customWidth="1"/>
    <col min="5132" max="5132" width="180.33203125" style="9" customWidth="1"/>
    <col min="5133" max="5376" width="8.6640625" style="9"/>
    <col min="5377" max="5377" width="22.6640625" style="9" customWidth="1"/>
    <col min="5378" max="5378" width="8.6640625" style="9"/>
    <col min="5379" max="5379" width="14.44140625" style="9" customWidth="1"/>
    <col min="5380" max="5382" width="8.6640625" style="9"/>
    <col min="5383" max="5383" width="36.44140625" style="9" customWidth="1"/>
    <col min="5384" max="5384" width="8.6640625" style="9"/>
    <col min="5385" max="5385" width="22.6640625" style="9" customWidth="1"/>
    <col min="5386" max="5386" width="8.6640625" style="9"/>
    <col min="5387" max="5387" width="73.109375" style="9" customWidth="1"/>
    <col min="5388" max="5388" width="180.33203125" style="9" customWidth="1"/>
    <col min="5389" max="5632" width="8.6640625" style="9"/>
    <col min="5633" max="5633" width="22.6640625" style="9" customWidth="1"/>
    <col min="5634" max="5634" width="8.6640625" style="9"/>
    <col min="5635" max="5635" width="14.44140625" style="9" customWidth="1"/>
    <col min="5636" max="5638" width="8.6640625" style="9"/>
    <col min="5639" max="5639" width="36.44140625" style="9" customWidth="1"/>
    <col min="5640" max="5640" width="8.6640625" style="9"/>
    <col min="5641" max="5641" width="22.6640625" style="9" customWidth="1"/>
    <col min="5642" max="5642" width="8.6640625" style="9"/>
    <col min="5643" max="5643" width="73.109375" style="9" customWidth="1"/>
    <col min="5644" max="5644" width="180.33203125" style="9" customWidth="1"/>
    <col min="5645" max="5888" width="8.6640625" style="9"/>
    <col min="5889" max="5889" width="22.6640625" style="9" customWidth="1"/>
    <col min="5890" max="5890" width="8.6640625" style="9"/>
    <col min="5891" max="5891" width="14.44140625" style="9" customWidth="1"/>
    <col min="5892" max="5894" width="8.6640625" style="9"/>
    <col min="5895" max="5895" width="36.44140625" style="9" customWidth="1"/>
    <col min="5896" max="5896" width="8.6640625" style="9"/>
    <col min="5897" max="5897" width="22.6640625" style="9" customWidth="1"/>
    <col min="5898" max="5898" width="8.6640625" style="9"/>
    <col min="5899" max="5899" width="73.109375" style="9" customWidth="1"/>
    <col min="5900" max="5900" width="180.33203125" style="9" customWidth="1"/>
    <col min="5901" max="6144" width="8.6640625" style="9"/>
    <col min="6145" max="6145" width="22.6640625" style="9" customWidth="1"/>
    <col min="6146" max="6146" width="8.6640625" style="9"/>
    <col min="6147" max="6147" width="14.44140625" style="9" customWidth="1"/>
    <col min="6148" max="6150" width="8.6640625" style="9"/>
    <col min="6151" max="6151" width="36.44140625" style="9" customWidth="1"/>
    <col min="6152" max="6152" width="8.6640625" style="9"/>
    <col min="6153" max="6153" width="22.6640625" style="9" customWidth="1"/>
    <col min="6154" max="6154" width="8.6640625" style="9"/>
    <col min="6155" max="6155" width="73.109375" style="9" customWidth="1"/>
    <col min="6156" max="6156" width="180.33203125" style="9" customWidth="1"/>
    <col min="6157" max="6400" width="8.6640625" style="9"/>
    <col min="6401" max="6401" width="22.6640625" style="9" customWidth="1"/>
    <col min="6402" max="6402" width="8.6640625" style="9"/>
    <col min="6403" max="6403" width="14.44140625" style="9" customWidth="1"/>
    <col min="6404" max="6406" width="8.6640625" style="9"/>
    <col min="6407" max="6407" width="36.44140625" style="9" customWidth="1"/>
    <col min="6408" max="6408" width="8.6640625" style="9"/>
    <col min="6409" max="6409" width="22.6640625" style="9" customWidth="1"/>
    <col min="6410" max="6410" width="8.6640625" style="9"/>
    <col min="6411" max="6411" width="73.109375" style="9" customWidth="1"/>
    <col min="6412" max="6412" width="180.33203125" style="9" customWidth="1"/>
    <col min="6413" max="6656" width="8.6640625" style="9"/>
    <col min="6657" max="6657" width="22.6640625" style="9" customWidth="1"/>
    <col min="6658" max="6658" width="8.6640625" style="9"/>
    <col min="6659" max="6659" width="14.44140625" style="9" customWidth="1"/>
    <col min="6660" max="6662" width="8.6640625" style="9"/>
    <col min="6663" max="6663" width="36.44140625" style="9" customWidth="1"/>
    <col min="6664" max="6664" width="8.6640625" style="9"/>
    <col min="6665" max="6665" width="22.6640625" style="9" customWidth="1"/>
    <col min="6666" max="6666" width="8.6640625" style="9"/>
    <col min="6667" max="6667" width="73.109375" style="9" customWidth="1"/>
    <col min="6668" max="6668" width="180.33203125" style="9" customWidth="1"/>
    <col min="6669" max="6912" width="8.6640625" style="9"/>
    <col min="6913" max="6913" width="22.6640625" style="9" customWidth="1"/>
    <col min="6914" max="6914" width="8.6640625" style="9"/>
    <col min="6915" max="6915" width="14.44140625" style="9" customWidth="1"/>
    <col min="6916" max="6918" width="8.6640625" style="9"/>
    <col min="6919" max="6919" width="36.44140625" style="9" customWidth="1"/>
    <col min="6920" max="6920" width="8.6640625" style="9"/>
    <col min="6921" max="6921" width="22.6640625" style="9" customWidth="1"/>
    <col min="6922" max="6922" width="8.6640625" style="9"/>
    <col min="6923" max="6923" width="73.109375" style="9" customWidth="1"/>
    <col min="6924" max="6924" width="180.33203125" style="9" customWidth="1"/>
    <col min="6925" max="7168" width="8.6640625" style="9"/>
    <col min="7169" max="7169" width="22.6640625" style="9" customWidth="1"/>
    <col min="7170" max="7170" width="8.6640625" style="9"/>
    <col min="7171" max="7171" width="14.44140625" style="9" customWidth="1"/>
    <col min="7172" max="7174" width="8.6640625" style="9"/>
    <col min="7175" max="7175" width="36.44140625" style="9" customWidth="1"/>
    <col min="7176" max="7176" width="8.6640625" style="9"/>
    <col min="7177" max="7177" width="22.6640625" style="9" customWidth="1"/>
    <col min="7178" max="7178" width="8.6640625" style="9"/>
    <col min="7179" max="7179" width="73.109375" style="9" customWidth="1"/>
    <col min="7180" max="7180" width="180.33203125" style="9" customWidth="1"/>
    <col min="7181" max="7424" width="8.6640625" style="9"/>
    <col min="7425" max="7425" width="22.6640625" style="9" customWidth="1"/>
    <col min="7426" max="7426" width="8.6640625" style="9"/>
    <col min="7427" max="7427" width="14.44140625" style="9" customWidth="1"/>
    <col min="7428" max="7430" width="8.6640625" style="9"/>
    <col min="7431" max="7431" width="36.44140625" style="9" customWidth="1"/>
    <col min="7432" max="7432" width="8.6640625" style="9"/>
    <col min="7433" max="7433" width="22.6640625" style="9" customWidth="1"/>
    <col min="7434" max="7434" width="8.6640625" style="9"/>
    <col min="7435" max="7435" width="73.109375" style="9" customWidth="1"/>
    <col min="7436" max="7436" width="180.33203125" style="9" customWidth="1"/>
    <col min="7437" max="7680" width="8.6640625" style="9"/>
    <col min="7681" max="7681" width="22.6640625" style="9" customWidth="1"/>
    <col min="7682" max="7682" width="8.6640625" style="9"/>
    <col min="7683" max="7683" width="14.44140625" style="9" customWidth="1"/>
    <col min="7684" max="7686" width="8.6640625" style="9"/>
    <col min="7687" max="7687" width="36.44140625" style="9" customWidth="1"/>
    <col min="7688" max="7688" width="8.6640625" style="9"/>
    <col min="7689" max="7689" width="22.6640625" style="9" customWidth="1"/>
    <col min="7690" max="7690" width="8.6640625" style="9"/>
    <col min="7691" max="7691" width="73.109375" style="9" customWidth="1"/>
    <col min="7692" max="7692" width="180.33203125" style="9" customWidth="1"/>
    <col min="7693" max="7936" width="8.6640625" style="9"/>
    <col min="7937" max="7937" width="22.6640625" style="9" customWidth="1"/>
    <col min="7938" max="7938" width="8.6640625" style="9"/>
    <col min="7939" max="7939" width="14.44140625" style="9" customWidth="1"/>
    <col min="7940" max="7942" width="8.6640625" style="9"/>
    <col min="7943" max="7943" width="36.44140625" style="9" customWidth="1"/>
    <col min="7944" max="7944" width="8.6640625" style="9"/>
    <col min="7945" max="7945" width="22.6640625" style="9" customWidth="1"/>
    <col min="7946" max="7946" width="8.6640625" style="9"/>
    <col min="7947" max="7947" width="73.109375" style="9" customWidth="1"/>
    <col min="7948" max="7948" width="180.33203125" style="9" customWidth="1"/>
    <col min="7949" max="8192" width="8.6640625" style="9"/>
    <col min="8193" max="8193" width="22.6640625" style="9" customWidth="1"/>
    <col min="8194" max="8194" width="8.6640625" style="9"/>
    <col min="8195" max="8195" width="14.44140625" style="9" customWidth="1"/>
    <col min="8196" max="8198" width="8.6640625" style="9"/>
    <col min="8199" max="8199" width="36.44140625" style="9" customWidth="1"/>
    <col min="8200" max="8200" width="8.6640625" style="9"/>
    <col min="8201" max="8201" width="22.6640625" style="9" customWidth="1"/>
    <col min="8202" max="8202" width="8.6640625" style="9"/>
    <col min="8203" max="8203" width="73.109375" style="9" customWidth="1"/>
    <col min="8204" max="8204" width="180.33203125" style="9" customWidth="1"/>
    <col min="8205" max="8448" width="8.6640625" style="9"/>
    <col min="8449" max="8449" width="22.6640625" style="9" customWidth="1"/>
    <col min="8450" max="8450" width="8.6640625" style="9"/>
    <col min="8451" max="8451" width="14.44140625" style="9" customWidth="1"/>
    <col min="8452" max="8454" width="8.6640625" style="9"/>
    <col min="8455" max="8455" width="36.44140625" style="9" customWidth="1"/>
    <col min="8456" max="8456" width="8.6640625" style="9"/>
    <col min="8457" max="8457" width="22.6640625" style="9" customWidth="1"/>
    <col min="8458" max="8458" width="8.6640625" style="9"/>
    <col min="8459" max="8459" width="73.109375" style="9" customWidth="1"/>
    <col min="8460" max="8460" width="180.33203125" style="9" customWidth="1"/>
    <col min="8461" max="8704" width="8.6640625" style="9"/>
    <col min="8705" max="8705" width="22.6640625" style="9" customWidth="1"/>
    <col min="8706" max="8706" width="8.6640625" style="9"/>
    <col min="8707" max="8707" width="14.44140625" style="9" customWidth="1"/>
    <col min="8708" max="8710" width="8.6640625" style="9"/>
    <col min="8711" max="8711" width="36.44140625" style="9" customWidth="1"/>
    <col min="8712" max="8712" width="8.6640625" style="9"/>
    <col min="8713" max="8713" width="22.6640625" style="9" customWidth="1"/>
    <col min="8714" max="8714" width="8.6640625" style="9"/>
    <col min="8715" max="8715" width="73.109375" style="9" customWidth="1"/>
    <col min="8716" max="8716" width="180.33203125" style="9" customWidth="1"/>
    <col min="8717" max="8960" width="8.6640625" style="9"/>
    <col min="8961" max="8961" width="22.6640625" style="9" customWidth="1"/>
    <col min="8962" max="8962" width="8.6640625" style="9"/>
    <col min="8963" max="8963" width="14.44140625" style="9" customWidth="1"/>
    <col min="8964" max="8966" width="8.6640625" style="9"/>
    <col min="8967" max="8967" width="36.44140625" style="9" customWidth="1"/>
    <col min="8968" max="8968" width="8.6640625" style="9"/>
    <col min="8969" max="8969" width="22.6640625" style="9" customWidth="1"/>
    <col min="8970" max="8970" width="8.6640625" style="9"/>
    <col min="8971" max="8971" width="73.109375" style="9" customWidth="1"/>
    <col min="8972" max="8972" width="180.33203125" style="9" customWidth="1"/>
    <col min="8973" max="9216" width="8.6640625" style="9"/>
    <col min="9217" max="9217" width="22.6640625" style="9" customWidth="1"/>
    <col min="9218" max="9218" width="8.6640625" style="9"/>
    <col min="9219" max="9219" width="14.44140625" style="9" customWidth="1"/>
    <col min="9220" max="9222" width="8.6640625" style="9"/>
    <col min="9223" max="9223" width="36.44140625" style="9" customWidth="1"/>
    <col min="9224" max="9224" width="8.6640625" style="9"/>
    <col min="9225" max="9225" width="22.6640625" style="9" customWidth="1"/>
    <col min="9226" max="9226" width="8.6640625" style="9"/>
    <col min="9227" max="9227" width="73.109375" style="9" customWidth="1"/>
    <col min="9228" max="9228" width="180.33203125" style="9" customWidth="1"/>
    <col min="9229" max="9472" width="8.6640625" style="9"/>
    <col min="9473" max="9473" width="22.6640625" style="9" customWidth="1"/>
    <col min="9474" max="9474" width="8.6640625" style="9"/>
    <col min="9475" max="9475" width="14.44140625" style="9" customWidth="1"/>
    <col min="9476" max="9478" width="8.6640625" style="9"/>
    <col min="9479" max="9479" width="36.44140625" style="9" customWidth="1"/>
    <col min="9480" max="9480" width="8.6640625" style="9"/>
    <col min="9481" max="9481" width="22.6640625" style="9" customWidth="1"/>
    <col min="9482" max="9482" width="8.6640625" style="9"/>
    <col min="9483" max="9483" width="73.109375" style="9" customWidth="1"/>
    <col min="9484" max="9484" width="180.33203125" style="9" customWidth="1"/>
    <col min="9485" max="9728" width="8.6640625" style="9"/>
    <col min="9729" max="9729" width="22.6640625" style="9" customWidth="1"/>
    <col min="9730" max="9730" width="8.6640625" style="9"/>
    <col min="9731" max="9731" width="14.44140625" style="9" customWidth="1"/>
    <col min="9732" max="9734" width="8.6640625" style="9"/>
    <col min="9735" max="9735" width="36.44140625" style="9" customWidth="1"/>
    <col min="9736" max="9736" width="8.6640625" style="9"/>
    <col min="9737" max="9737" width="22.6640625" style="9" customWidth="1"/>
    <col min="9738" max="9738" width="8.6640625" style="9"/>
    <col min="9739" max="9739" width="73.109375" style="9" customWidth="1"/>
    <col min="9740" max="9740" width="180.33203125" style="9" customWidth="1"/>
    <col min="9741" max="9984" width="8.6640625" style="9"/>
    <col min="9985" max="9985" width="22.6640625" style="9" customWidth="1"/>
    <col min="9986" max="9986" width="8.6640625" style="9"/>
    <col min="9987" max="9987" width="14.44140625" style="9" customWidth="1"/>
    <col min="9988" max="9990" width="8.6640625" style="9"/>
    <col min="9991" max="9991" width="36.44140625" style="9" customWidth="1"/>
    <col min="9992" max="9992" width="8.6640625" style="9"/>
    <col min="9993" max="9993" width="22.6640625" style="9" customWidth="1"/>
    <col min="9994" max="9994" width="8.6640625" style="9"/>
    <col min="9995" max="9995" width="73.109375" style="9" customWidth="1"/>
    <col min="9996" max="9996" width="180.33203125" style="9" customWidth="1"/>
    <col min="9997" max="10240" width="8.6640625" style="9"/>
    <col min="10241" max="10241" width="22.6640625" style="9" customWidth="1"/>
    <col min="10242" max="10242" width="8.6640625" style="9"/>
    <col min="10243" max="10243" width="14.44140625" style="9" customWidth="1"/>
    <col min="10244" max="10246" width="8.6640625" style="9"/>
    <col min="10247" max="10247" width="36.44140625" style="9" customWidth="1"/>
    <col min="10248" max="10248" width="8.6640625" style="9"/>
    <col min="10249" max="10249" width="22.6640625" style="9" customWidth="1"/>
    <col min="10250" max="10250" width="8.6640625" style="9"/>
    <col min="10251" max="10251" width="73.109375" style="9" customWidth="1"/>
    <col min="10252" max="10252" width="180.33203125" style="9" customWidth="1"/>
    <col min="10253" max="10496" width="8.6640625" style="9"/>
    <col min="10497" max="10497" width="22.6640625" style="9" customWidth="1"/>
    <col min="10498" max="10498" width="8.6640625" style="9"/>
    <col min="10499" max="10499" width="14.44140625" style="9" customWidth="1"/>
    <col min="10500" max="10502" width="8.6640625" style="9"/>
    <col min="10503" max="10503" width="36.44140625" style="9" customWidth="1"/>
    <col min="10504" max="10504" width="8.6640625" style="9"/>
    <col min="10505" max="10505" width="22.6640625" style="9" customWidth="1"/>
    <col min="10506" max="10506" width="8.6640625" style="9"/>
    <col min="10507" max="10507" width="73.109375" style="9" customWidth="1"/>
    <col min="10508" max="10508" width="180.33203125" style="9" customWidth="1"/>
    <col min="10509" max="10752" width="8.6640625" style="9"/>
    <col min="10753" max="10753" width="22.6640625" style="9" customWidth="1"/>
    <col min="10754" max="10754" width="8.6640625" style="9"/>
    <col min="10755" max="10755" width="14.44140625" style="9" customWidth="1"/>
    <col min="10756" max="10758" width="8.6640625" style="9"/>
    <col min="10759" max="10759" width="36.44140625" style="9" customWidth="1"/>
    <col min="10760" max="10760" width="8.6640625" style="9"/>
    <col min="10761" max="10761" width="22.6640625" style="9" customWidth="1"/>
    <col min="10762" max="10762" width="8.6640625" style="9"/>
    <col min="10763" max="10763" width="73.109375" style="9" customWidth="1"/>
    <col min="10764" max="10764" width="180.33203125" style="9" customWidth="1"/>
    <col min="10765" max="11008" width="8.6640625" style="9"/>
    <col min="11009" max="11009" width="22.6640625" style="9" customWidth="1"/>
    <col min="11010" max="11010" width="8.6640625" style="9"/>
    <col min="11011" max="11011" width="14.44140625" style="9" customWidth="1"/>
    <col min="11012" max="11014" width="8.6640625" style="9"/>
    <col min="11015" max="11015" width="36.44140625" style="9" customWidth="1"/>
    <col min="11016" max="11016" width="8.6640625" style="9"/>
    <col min="11017" max="11017" width="22.6640625" style="9" customWidth="1"/>
    <col min="11018" max="11018" width="8.6640625" style="9"/>
    <col min="11019" max="11019" width="73.109375" style="9" customWidth="1"/>
    <col min="11020" max="11020" width="180.33203125" style="9" customWidth="1"/>
    <col min="11021" max="11264" width="8.6640625" style="9"/>
    <col min="11265" max="11265" width="22.6640625" style="9" customWidth="1"/>
    <col min="11266" max="11266" width="8.6640625" style="9"/>
    <col min="11267" max="11267" width="14.44140625" style="9" customWidth="1"/>
    <col min="11268" max="11270" width="8.6640625" style="9"/>
    <col min="11271" max="11271" width="36.44140625" style="9" customWidth="1"/>
    <col min="11272" max="11272" width="8.6640625" style="9"/>
    <col min="11273" max="11273" width="22.6640625" style="9" customWidth="1"/>
    <col min="11274" max="11274" width="8.6640625" style="9"/>
    <col min="11275" max="11275" width="73.109375" style="9" customWidth="1"/>
    <col min="11276" max="11276" width="180.33203125" style="9" customWidth="1"/>
    <col min="11277" max="11520" width="8.6640625" style="9"/>
    <col min="11521" max="11521" width="22.6640625" style="9" customWidth="1"/>
    <col min="11522" max="11522" width="8.6640625" style="9"/>
    <col min="11523" max="11523" width="14.44140625" style="9" customWidth="1"/>
    <col min="11524" max="11526" width="8.6640625" style="9"/>
    <col min="11527" max="11527" width="36.44140625" style="9" customWidth="1"/>
    <col min="11528" max="11528" width="8.6640625" style="9"/>
    <col min="11529" max="11529" width="22.6640625" style="9" customWidth="1"/>
    <col min="11530" max="11530" width="8.6640625" style="9"/>
    <col min="11531" max="11531" width="73.109375" style="9" customWidth="1"/>
    <col min="11532" max="11532" width="180.33203125" style="9" customWidth="1"/>
    <col min="11533" max="11776" width="8.6640625" style="9"/>
    <col min="11777" max="11777" width="22.6640625" style="9" customWidth="1"/>
    <col min="11778" max="11778" width="8.6640625" style="9"/>
    <col min="11779" max="11779" width="14.44140625" style="9" customWidth="1"/>
    <col min="11780" max="11782" width="8.6640625" style="9"/>
    <col min="11783" max="11783" width="36.44140625" style="9" customWidth="1"/>
    <col min="11784" max="11784" width="8.6640625" style="9"/>
    <col min="11785" max="11785" width="22.6640625" style="9" customWidth="1"/>
    <col min="11786" max="11786" width="8.6640625" style="9"/>
    <col min="11787" max="11787" width="73.109375" style="9" customWidth="1"/>
    <col min="11788" max="11788" width="180.33203125" style="9" customWidth="1"/>
    <col min="11789" max="12032" width="8.6640625" style="9"/>
    <col min="12033" max="12033" width="22.6640625" style="9" customWidth="1"/>
    <col min="12034" max="12034" width="8.6640625" style="9"/>
    <col min="12035" max="12035" width="14.44140625" style="9" customWidth="1"/>
    <col min="12036" max="12038" width="8.6640625" style="9"/>
    <col min="12039" max="12039" width="36.44140625" style="9" customWidth="1"/>
    <col min="12040" max="12040" width="8.6640625" style="9"/>
    <col min="12041" max="12041" width="22.6640625" style="9" customWidth="1"/>
    <col min="12042" max="12042" width="8.6640625" style="9"/>
    <col min="12043" max="12043" width="73.109375" style="9" customWidth="1"/>
    <col min="12044" max="12044" width="180.33203125" style="9" customWidth="1"/>
    <col min="12045" max="12288" width="8.6640625" style="9"/>
    <col min="12289" max="12289" width="22.6640625" style="9" customWidth="1"/>
    <col min="12290" max="12290" width="8.6640625" style="9"/>
    <col min="12291" max="12291" width="14.44140625" style="9" customWidth="1"/>
    <col min="12292" max="12294" width="8.6640625" style="9"/>
    <col min="12295" max="12295" width="36.44140625" style="9" customWidth="1"/>
    <col min="12296" max="12296" width="8.6640625" style="9"/>
    <col min="12297" max="12297" width="22.6640625" style="9" customWidth="1"/>
    <col min="12298" max="12298" width="8.6640625" style="9"/>
    <col min="12299" max="12299" width="73.109375" style="9" customWidth="1"/>
    <col min="12300" max="12300" width="180.33203125" style="9" customWidth="1"/>
    <col min="12301" max="12544" width="8.6640625" style="9"/>
    <col min="12545" max="12545" width="22.6640625" style="9" customWidth="1"/>
    <col min="12546" max="12546" width="8.6640625" style="9"/>
    <col min="12547" max="12547" width="14.44140625" style="9" customWidth="1"/>
    <col min="12548" max="12550" width="8.6640625" style="9"/>
    <col min="12551" max="12551" width="36.44140625" style="9" customWidth="1"/>
    <col min="12552" max="12552" width="8.6640625" style="9"/>
    <col min="12553" max="12553" width="22.6640625" style="9" customWidth="1"/>
    <col min="12554" max="12554" width="8.6640625" style="9"/>
    <col min="12555" max="12555" width="73.109375" style="9" customWidth="1"/>
    <col min="12556" max="12556" width="180.33203125" style="9" customWidth="1"/>
    <col min="12557" max="12800" width="8.6640625" style="9"/>
    <col min="12801" max="12801" width="22.6640625" style="9" customWidth="1"/>
    <col min="12802" max="12802" width="8.6640625" style="9"/>
    <col min="12803" max="12803" width="14.44140625" style="9" customWidth="1"/>
    <col min="12804" max="12806" width="8.6640625" style="9"/>
    <col min="12807" max="12807" width="36.44140625" style="9" customWidth="1"/>
    <col min="12808" max="12808" width="8.6640625" style="9"/>
    <col min="12809" max="12809" width="22.6640625" style="9" customWidth="1"/>
    <col min="12810" max="12810" width="8.6640625" style="9"/>
    <col min="12811" max="12811" width="73.109375" style="9" customWidth="1"/>
    <col min="12812" max="12812" width="180.33203125" style="9" customWidth="1"/>
    <col min="12813" max="13056" width="8.6640625" style="9"/>
    <col min="13057" max="13057" width="22.6640625" style="9" customWidth="1"/>
    <col min="13058" max="13058" width="8.6640625" style="9"/>
    <col min="13059" max="13059" width="14.44140625" style="9" customWidth="1"/>
    <col min="13060" max="13062" width="8.6640625" style="9"/>
    <col min="13063" max="13063" width="36.44140625" style="9" customWidth="1"/>
    <col min="13064" max="13064" width="8.6640625" style="9"/>
    <col min="13065" max="13065" width="22.6640625" style="9" customWidth="1"/>
    <col min="13066" max="13066" width="8.6640625" style="9"/>
    <col min="13067" max="13067" width="73.109375" style="9" customWidth="1"/>
    <col min="13068" max="13068" width="180.33203125" style="9" customWidth="1"/>
    <col min="13069" max="13312" width="8.6640625" style="9"/>
    <col min="13313" max="13313" width="22.6640625" style="9" customWidth="1"/>
    <col min="13314" max="13314" width="8.6640625" style="9"/>
    <col min="13315" max="13315" width="14.44140625" style="9" customWidth="1"/>
    <col min="13316" max="13318" width="8.6640625" style="9"/>
    <col min="13319" max="13319" width="36.44140625" style="9" customWidth="1"/>
    <col min="13320" max="13320" width="8.6640625" style="9"/>
    <col min="13321" max="13321" width="22.6640625" style="9" customWidth="1"/>
    <col min="13322" max="13322" width="8.6640625" style="9"/>
    <col min="13323" max="13323" width="73.109375" style="9" customWidth="1"/>
    <col min="13324" max="13324" width="180.33203125" style="9" customWidth="1"/>
    <col min="13325" max="13568" width="8.6640625" style="9"/>
    <col min="13569" max="13569" width="22.6640625" style="9" customWidth="1"/>
    <col min="13570" max="13570" width="8.6640625" style="9"/>
    <col min="13571" max="13571" width="14.44140625" style="9" customWidth="1"/>
    <col min="13572" max="13574" width="8.6640625" style="9"/>
    <col min="13575" max="13575" width="36.44140625" style="9" customWidth="1"/>
    <col min="13576" max="13576" width="8.6640625" style="9"/>
    <col min="13577" max="13577" width="22.6640625" style="9" customWidth="1"/>
    <col min="13578" max="13578" width="8.6640625" style="9"/>
    <col min="13579" max="13579" width="73.109375" style="9" customWidth="1"/>
    <col min="13580" max="13580" width="180.33203125" style="9" customWidth="1"/>
    <col min="13581" max="13824" width="8.6640625" style="9"/>
    <col min="13825" max="13825" width="22.6640625" style="9" customWidth="1"/>
    <col min="13826" max="13826" width="8.6640625" style="9"/>
    <col min="13827" max="13827" width="14.44140625" style="9" customWidth="1"/>
    <col min="13828" max="13830" width="8.6640625" style="9"/>
    <col min="13831" max="13831" width="36.44140625" style="9" customWidth="1"/>
    <col min="13832" max="13832" width="8.6640625" style="9"/>
    <col min="13833" max="13833" width="22.6640625" style="9" customWidth="1"/>
    <col min="13834" max="13834" width="8.6640625" style="9"/>
    <col min="13835" max="13835" width="73.109375" style="9" customWidth="1"/>
    <col min="13836" max="13836" width="180.33203125" style="9" customWidth="1"/>
    <col min="13837" max="14080" width="8.6640625" style="9"/>
    <col min="14081" max="14081" width="22.6640625" style="9" customWidth="1"/>
    <col min="14082" max="14082" width="8.6640625" style="9"/>
    <col min="14083" max="14083" width="14.44140625" style="9" customWidth="1"/>
    <col min="14084" max="14086" width="8.6640625" style="9"/>
    <col min="14087" max="14087" width="36.44140625" style="9" customWidth="1"/>
    <col min="14088" max="14088" width="8.6640625" style="9"/>
    <col min="14089" max="14089" width="22.6640625" style="9" customWidth="1"/>
    <col min="14090" max="14090" width="8.6640625" style="9"/>
    <col min="14091" max="14091" width="73.109375" style="9" customWidth="1"/>
    <col min="14092" max="14092" width="180.33203125" style="9" customWidth="1"/>
    <col min="14093" max="14336" width="8.6640625" style="9"/>
    <col min="14337" max="14337" width="22.6640625" style="9" customWidth="1"/>
    <col min="14338" max="14338" width="8.6640625" style="9"/>
    <col min="14339" max="14339" width="14.44140625" style="9" customWidth="1"/>
    <col min="14340" max="14342" width="8.6640625" style="9"/>
    <col min="14343" max="14343" width="36.44140625" style="9" customWidth="1"/>
    <col min="14344" max="14344" width="8.6640625" style="9"/>
    <col min="14345" max="14345" width="22.6640625" style="9" customWidth="1"/>
    <col min="14346" max="14346" width="8.6640625" style="9"/>
    <col min="14347" max="14347" width="73.109375" style="9" customWidth="1"/>
    <col min="14348" max="14348" width="180.33203125" style="9" customWidth="1"/>
    <col min="14349" max="14592" width="8.6640625" style="9"/>
    <col min="14593" max="14593" width="22.6640625" style="9" customWidth="1"/>
    <col min="14594" max="14594" width="8.6640625" style="9"/>
    <col min="14595" max="14595" width="14.44140625" style="9" customWidth="1"/>
    <col min="14596" max="14598" width="8.6640625" style="9"/>
    <col min="14599" max="14599" width="36.44140625" style="9" customWidth="1"/>
    <col min="14600" max="14600" width="8.6640625" style="9"/>
    <col min="14601" max="14601" width="22.6640625" style="9" customWidth="1"/>
    <col min="14602" max="14602" width="8.6640625" style="9"/>
    <col min="14603" max="14603" width="73.109375" style="9" customWidth="1"/>
    <col min="14604" max="14604" width="180.33203125" style="9" customWidth="1"/>
    <col min="14605" max="14848" width="8.6640625" style="9"/>
    <col min="14849" max="14849" width="22.6640625" style="9" customWidth="1"/>
    <col min="14850" max="14850" width="8.6640625" style="9"/>
    <col min="14851" max="14851" width="14.44140625" style="9" customWidth="1"/>
    <col min="14852" max="14854" width="8.6640625" style="9"/>
    <col min="14855" max="14855" width="36.44140625" style="9" customWidth="1"/>
    <col min="14856" max="14856" width="8.6640625" style="9"/>
    <col min="14857" max="14857" width="22.6640625" style="9" customWidth="1"/>
    <col min="14858" max="14858" width="8.6640625" style="9"/>
    <col min="14859" max="14859" width="73.109375" style="9" customWidth="1"/>
    <col min="14860" max="14860" width="180.33203125" style="9" customWidth="1"/>
    <col min="14861" max="15104" width="8.6640625" style="9"/>
    <col min="15105" max="15105" width="22.6640625" style="9" customWidth="1"/>
    <col min="15106" max="15106" width="8.6640625" style="9"/>
    <col min="15107" max="15107" width="14.44140625" style="9" customWidth="1"/>
    <col min="15108" max="15110" width="8.6640625" style="9"/>
    <col min="15111" max="15111" width="36.44140625" style="9" customWidth="1"/>
    <col min="15112" max="15112" width="8.6640625" style="9"/>
    <col min="15113" max="15113" width="22.6640625" style="9" customWidth="1"/>
    <col min="15114" max="15114" width="8.6640625" style="9"/>
    <col min="15115" max="15115" width="73.109375" style="9" customWidth="1"/>
    <col min="15116" max="15116" width="180.33203125" style="9" customWidth="1"/>
    <col min="15117" max="15360" width="8.6640625" style="9"/>
    <col min="15361" max="15361" width="22.6640625" style="9" customWidth="1"/>
    <col min="15362" max="15362" width="8.6640625" style="9"/>
    <col min="15363" max="15363" width="14.44140625" style="9" customWidth="1"/>
    <col min="15364" max="15366" width="8.6640625" style="9"/>
    <col min="15367" max="15367" width="36.44140625" style="9" customWidth="1"/>
    <col min="15368" max="15368" width="8.6640625" style="9"/>
    <col min="15369" max="15369" width="22.6640625" style="9" customWidth="1"/>
    <col min="15370" max="15370" width="8.6640625" style="9"/>
    <col min="15371" max="15371" width="73.109375" style="9" customWidth="1"/>
    <col min="15372" max="15372" width="180.33203125" style="9" customWidth="1"/>
    <col min="15373" max="15616" width="8.6640625" style="9"/>
    <col min="15617" max="15617" width="22.6640625" style="9" customWidth="1"/>
    <col min="15618" max="15618" width="8.6640625" style="9"/>
    <col min="15619" max="15619" width="14.44140625" style="9" customWidth="1"/>
    <col min="15620" max="15622" width="8.6640625" style="9"/>
    <col min="15623" max="15623" width="36.44140625" style="9" customWidth="1"/>
    <col min="15624" max="15624" width="8.6640625" style="9"/>
    <col min="15625" max="15625" width="22.6640625" style="9" customWidth="1"/>
    <col min="15626" max="15626" width="8.6640625" style="9"/>
    <col min="15627" max="15627" width="73.109375" style="9" customWidth="1"/>
    <col min="15628" max="15628" width="180.33203125" style="9" customWidth="1"/>
    <col min="15629" max="15872" width="8.6640625" style="9"/>
    <col min="15873" max="15873" width="22.6640625" style="9" customWidth="1"/>
    <col min="15874" max="15874" width="8.6640625" style="9"/>
    <col min="15875" max="15875" width="14.44140625" style="9" customWidth="1"/>
    <col min="15876" max="15878" width="8.6640625" style="9"/>
    <col min="15879" max="15879" width="36.44140625" style="9" customWidth="1"/>
    <col min="15880" max="15880" width="8.6640625" style="9"/>
    <col min="15881" max="15881" width="22.6640625" style="9" customWidth="1"/>
    <col min="15882" max="15882" width="8.6640625" style="9"/>
    <col min="15883" max="15883" width="73.109375" style="9" customWidth="1"/>
    <col min="15884" max="15884" width="180.33203125" style="9" customWidth="1"/>
    <col min="15885" max="16128" width="8.6640625" style="9"/>
    <col min="16129" max="16129" width="22.6640625" style="9" customWidth="1"/>
    <col min="16130" max="16130" width="8.6640625" style="9"/>
    <col min="16131" max="16131" width="14.44140625" style="9" customWidth="1"/>
    <col min="16132" max="16134" width="8.6640625" style="9"/>
    <col min="16135" max="16135" width="36.44140625" style="9" customWidth="1"/>
    <col min="16136" max="16136" width="8.6640625" style="9"/>
    <col min="16137" max="16137" width="22.6640625" style="9" customWidth="1"/>
    <col min="16138" max="16138" width="8.6640625" style="9"/>
    <col min="16139" max="16139" width="73.109375" style="9" customWidth="1"/>
    <col min="16140" max="16140" width="180.33203125" style="9" customWidth="1"/>
    <col min="16141" max="16380" width="8.6640625" style="9"/>
    <col min="16381" max="16384" width="8.6640625" style="9" customWidth="1"/>
  </cols>
  <sheetData>
    <row r="1" spans="1:12" x14ac:dyDescent="0.25">
      <c r="A1" s="7" t="s">
        <v>125</v>
      </c>
      <c r="B1" s="7" t="s">
        <v>126</v>
      </c>
      <c r="C1" s="7" t="s">
        <v>127</v>
      </c>
      <c r="D1" s="8" t="s">
        <v>128</v>
      </c>
      <c r="E1" s="8" t="s">
        <v>129</v>
      </c>
      <c r="F1" s="8" t="s">
        <v>130</v>
      </c>
      <c r="G1" s="8" t="s">
        <v>131</v>
      </c>
      <c r="H1" s="9" t="s">
        <v>132</v>
      </c>
      <c r="I1" s="9" t="s">
        <v>133</v>
      </c>
      <c r="J1" s="9" t="s">
        <v>145</v>
      </c>
      <c r="K1" s="9" t="s">
        <v>134</v>
      </c>
      <c r="L1" s="9" t="s">
        <v>135</v>
      </c>
    </row>
    <row r="2" spans="1:12" ht="18" x14ac:dyDescent="0.25">
      <c r="A2" s="9" t="s">
        <v>122</v>
      </c>
      <c r="B2" s="9" t="s">
        <v>0</v>
      </c>
      <c r="C2" s="9">
        <v>1</v>
      </c>
      <c r="D2" s="9">
        <v>33913</v>
      </c>
      <c r="E2" s="9" t="s">
        <v>1</v>
      </c>
      <c r="F2" s="9">
        <f>D2-C2+1</f>
        <v>33913</v>
      </c>
      <c r="G2" s="9" t="s">
        <v>82</v>
      </c>
      <c r="H2" s="9" t="s">
        <v>136</v>
      </c>
      <c r="K2" s="9" t="s">
        <v>124</v>
      </c>
      <c r="L2" s="9" t="s">
        <v>136</v>
      </c>
    </row>
    <row r="3" spans="1:12" x14ac:dyDescent="0.25">
      <c r="A3" s="9" t="s">
        <v>122</v>
      </c>
      <c r="B3" s="9" t="s">
        <v>6</v>
      </c>
      <c r="C3" s="9">
        <v>1</v>
      </c>
      <c r="D3" s="9">
        <v>972</v>
      </c>
      <c r="E3" s="9" t="s">
        <v>1</v>
      </c>
      <c r="F3" s="9">
        <f>D3-C3+1</f>
        <v>972</v>
      </c>
      <c r="G3" s="9" t="s">
        <v>2</v>
      </c>
      <c r="H3" s="1" t="s">
        <v>3</v>
      </c>
      <c r="I3" s="2"/>
      <c r="J3" s="2"/>
      <c r="K3" s="9" t="s">
        <v>4</v>
      </c>
      <c r="L3" s="9" t="s">
        <v>5</v>
      </c>
    </row>
    <row r="4" spans="1:12" x14ac:dyDescent="0.25">
      <c r="A4" s="9" t="s">
        <v>122</v>
      </c>
      <c r="B4" s="9" t="s">
        <v>11</v>
      </c>
      <c r="C4" s="9">
        <v>1077</v>
      </c>
      <c r="D4" s="9">
        <v>1253</v>
      </c>
      <c r="E4" s="9" t="s">
        <v>1</v>
      </c>
      <c r="F4" s="9">
        <f t="shared" ref="F4" si="0">D4-C4+1</f>
        <v>177</v>
      </c>
      <c r="G4" s="3" t="s">
        <v>7</v>
      </c>
      <c r="H4" s="1" t="s">
        <v>8</v>
      </c>
      <c r="I4" s="2"/>
      <c r="J4" s="2"/>
      <c r="K4" s="3" t="s">
        <v>9</v>
      </c>
      <c r="L4" s="3" t="s">
        <v>10</v>
      </c>
    </row>
    <row r="5" spans="1:12" x14ac:dyDescent="0.25">
      <c r="A5" s="9" t="s">
        <v>122</v>
      </c>
      <c r="B5" s="9" t="s">
        <v>14</v>
      </c>
      <c r="C5" s="9">
        <v>1409</v>
      </c>
      <c r="D5" s="9">
        <v>1576</v>
      </c>
      <c r="E5" s="9" t="s">
        <v>1</v>
      </c>
      <c r="F5" s="9">
        <f t="shared" ref="F5:F57" si="1">D5-C5+1</f>
        <v>168</v>
      </c>
      <c r="G5" s="9" t="s">
        <v>2</v>
      </c>
      <c r="H5" s="11" t="s">
        <v>12</v>
      </c>
      <c r="I5" s="4"/>
      <c r="J5" s="4"/>
      <c r="L5" s="9" t="s">
        <v>13</v>
      </c>
    </row>
    <row r="6" spans="1:12" x14ac:dyDescent="0.25">
      <c r="A6" s="9" t="s">
        <v>122</v>
      </c>
      <c r="B6" s="9" t="s">
        <v>16</v>
      </c>
      <c r="C6" s="9">
        <v>1684</v>
      </c>
      <c r="D6" s="9">
        <v>2313</v>
      </c>
      <c r="E6" s="9" t="s">
        <v>1</v>
      </c>
      <c r="F6" s="9">
        <f t="shared" si="1"/>
        <v>630</v>
      </c>
      <c r="G6" s="9" t="s">
        <v>2</v>
      </c>
      <c r="H6" s="11" t="s">
        <v>12</v>
      </c>
      <c r="I6" s="4"/>
      <c r="J6" s="4"/>
      <c r="L6" s="9" t="s">
        <v>15</v>
      </c>
    </row>
    <row r="7" spans="1:12" x14ac:dyDescent="0.25">
      <c r="A7" s="9" t="s">
        <v>122</v>
      </c>
      <c r="B7" s="9" t="s">
        <v>19</v>
      </c>
      <c r="C7" s="9">
        <v>2310</v>
      </c>
      <c r="D7" s="9">
        <v>2834</v>
      </c>
      <c r="E7" s="9" t="s">
        <v>1</v>
      </c>
      <c r="F7" s="9">
        <f t="shared" si="1"/>
        <v>525</v>
      </c>
      <c r="G7" s="9" t="s">
        <v>2</v>
      </c>
      <c r="H7" s="11" t="s">
        <v>12</v>
      </c>
      <c r="I7" s="4"/>
      <c r="J7" s="4"/>
      <c r="K7" s="9" t="s">
        <v>17</v>
      </c>
      <c r="L7" s="9" t="s">
        <v>18</v>
      </c>
    </row>
    <row r="8" spans="1:12" x14ac:dyDescent="0.25">
      <c r="A8" s="9" t="s">
        <v>122</v>
      </c>
      <c r="B8" s="9" t="s">
        <v>20</v>
      </c>
      <c r="C8" s="9">
        <v>3038</v>
      </c>
      <c r="D8" s="9">
        <v>3640</v>
      </c>
      <c r="E8" s="9" t="s">
        <v>1</v>
      </c>
      <c r="F8" s="9">
        <f t="shared" si="1"/>
        <v>603</v>
      </c>
      <c r="G8" s="9" t="s">
        <v>2</v>
      </c>
      <c r="H8" s="11" t="s">
        <v>12</v>
      </c>
      <c r="I8" s="4"/>
      <c r="J8" s="4"/>
      <c r="L8" s="9" t="s">
        <v>13</v>
      </c>
    </row>
    <row r="9" spans="1:12" x14ac:dyDescent="0.25">
      <c r="A9" s="9" t="s">
        <v>122</v>
      </c>
      <c r="B9" s="9" t="s">
        <v>23</v>
      </c>
      <c r="C9" s="9">
        <v>3649</v>
      </c>
      <c r="D9" s="9">
        <v>4212</v>
      </c>
      <c r="E9" s="9" t="s">
        <v>1</v>
      </c>
      <c r="F9" s="9">
        <f t="shared" si="1"/>
        <v>564</v>
      </c>
      <c r="G9" s="9" t="s">
        <v>2</v>
      </c>
      <c r="H9" s="11" t="s">
        <v>12</v>
      </c>
      <c r="I9" s="4"/>
      <c r="J9" s="4"/>
      <c r="K9" s="9" t="s">
        <v>21</v>
      </c>
      <c r="L9" s="9" t="s">
        <v>22</v>
      </c>
    </row>
    <row r="10" spans="1:12" x14ac:dyDescent="0.25">
      <c r="A10" s="9" t="s">
        <v>122</v>
      </c>
      <c r="B10" s="9" t="s">
        <v>24</v>
      </c>
      <c r="C10" s="9">
        <v>4535</v>
      </c>
      <c r="D10" s="9">
        <v>4702</v>
      </c>
      <c r="E10" s="9" t="s">
        <v>1</v>
      </c>
      <c r="F10" s="9">
        <f t="shared" si="1"/>
        <v>168</v>
      </c>
      <c r="G10" s="9" t="s">
        <v>2</v>
      </c>
      <c r="H10" s="11" t="s">
        <v>12</v>
      </c>
      <c r="I10" s="4"/>
      <c r="J10" s="4"/>
      <c r="L10" s="9" t="s">
        <v>13</v>
      </c>
    </row>
    <row r="11" spans="1:12" x14ac:dyDescent="0.25">
      <c r="A11" s="9" t="s">
        <v>122</v>
      </c>
      <c r="B11" s="9" t="s">
        <v>27</v>
      </c>
      <c r="C11" s="9">
        <v>4882</v>
      </c>
      <c r="D11" s="9">
        <v>5838</v>
      </c>
      <c r="E11" s="9" t="s">
        <v>1</v>
      </c>
      <c r="F11" s="9">
        <f t="shared" si="1"/>
        <v>957</v>
      </c>
      <c r="G11" s="9" t="s">
        <v>2</v>
      </c>
      <c r="H11" s="11" t="s">
        <v>12</v>
      </c>
      <c r="I11" s="4"/>
      <c r="J11" s="4"/>
      <c r="K11" s="9" t="s">
        <v>25</v>
      </c>
      <c r="L11" s="9" t="s">
        <v>26</v>
      </c>
    </row>
    <row r="12" spans="1:12" x14ac:dyDescent="0.25">
      <c r="A12" s="9" t="s">
        <v>122</v>
      </c>
      <c r="B12" s="9" t="s">
        <v>28</v>
      </c>
      <c r="C12" s="9">
        <v>5974</v>
      </c>
      <c r="D12" s="9">
        <v>6174</v>
      </c>
      <c r="E12" s="9" t="s">
        <v>1</v>
      </c>
      <c r="F12" s="9">
        <f t="shared" si="1"/>
        <v>201</v>
      </c>
      <c r="G12" s="9" t="s">
        <v>2</v>
      </c>
      <c r="H12" s="11" t="s">
        <v>12</v>
      </c>
      <c r="I12" s="4"/>
      <c r="J12" s="4"/>
      <c r="L12" s="9" t="s">
        <v>13</v>
      </c>
    </row>
    <row r="13" spans="1:12" x14ac:dyDescent="0.25">
      <c r="A13" s="9" t="s">
        <v>122</v>
      </c>
      <c r="B13" s="9" t="s">
        <v>29</v>
      </c>
      <c r="C13" s="9">
        <v>6247</v>
      </c>
      <c r="D13" s="9">
        <v>6411</v>
      </c>
      <c r="E13" s="9" t="s">
        <v>1</v>
      </c>
      <c r="F13" s="9">
        <f t="shared" si="1"/>
        <v>165</v>
      </c>
      <c r="G13" s="9" t="s">
        <v>2</v>
      </c>
      <c r="H13" s="11" t="s">
        <v>12</v>
      </c>
      <c r="I13" s="4"/>
      <c r="J13" s="4"/>
      <c r="L13" s="9" t="s">
        <v>13</v>
      </c>
    </row>
    <row r="14" spans="1:12" x14ac:dyDescent="0.25">
      <c r="A14" s="9" t="s">
        <v>122</v>
      </c>
      <c r="B14" s="9" t="s">
        <v>31</v>
      </c>
      <c r="C14" s="9">
        <v>6479</v>
      </c>
      <c r="D14" s="9">
        <v>7255</v>
      </c>
      <c r="E14" s="9" t="s">
        <v>1</v>
      </c>
      <c r="F14" s="9">
        <f t="shared" si="1"/>
        <v>777</v>
      </c>
      <c r="G14" s="9" t="s">
        <v>2</v>
      </c>
      <c r="H14" s="11" t="s">
        <v>12</v>
      </c>
      <c r="I14" s="4"/>
      <c r="J14" s="4"/>
      <c r="L14" s="9" t="s">
        <v>30</v>
      </c>
    </row>
    <row r="15" spans="1:12" x14ac:dyDescent="0.25">
      <c r="A15" s="9" t="s">
        <v>122</v>
      </c>
      <c r="B15" s="9" t="s">
        <v>32</v>
      </c>
      <c r="C15" s="9">
        <v>7454</v>
      </c>
      <c r="D15" s="9">
        <v>7807</v>
      </c>
      <c r="E15" s="9" t="s">
        <v>1</v>
      </c>
      <c r="F15" s="9">
        <f t="shared" si="1"/>
        <v>354</v>
      </c>
      <c r="G15" s="9" t="s">
        <v>2</v>
      </c>
      <c r="H15" s="11" t="s">
        <v>12</v>
      </c>
      <c r="I15" s="4"/>
      <c r="J15" s="4"/>
      <c r="L15" s="9" t="s">
        <v>13</v>
      </c>
    </row>
    <row r="16" spans="1:12" x14ac:dyDescent="0.25">
      <c r="A16" s="9" t="s">
        <v>122</v>
      </c>
      <c r="B16" s="9" t="s">
        <v>35</v>
      </c>
      <c r="C16" s="9">
        <v>7874</v>
      </c>
      <c r="D16" s="9">
        <v>8182</v>
      </c>
      <c r="E16" s="9" t="s">
        <v>1</v>
      </c>
      <c r="F16" s="9">
        <f t="shared" si="1"/>
        <v>309</v>
      </c>
      <c r="G16" s="9" t="s">
        <v>2</v>
      </c>
      <c r="H16" s="11" t="s">
        <v>12</v>
      </c>
      <c r="I16" s="4"/>
      <c r="J16" s="4"/>
      <c r="K16" s="9" t="s">
        <v>33</v>
      </c>
      <c r="L16" s="9" t="s">
        <v>34</v>
      </c>
    </row>
    <row r="17" spans="1:12" x14ac:dyDescent="0.25">
      <c r="A17" s="9" t="s">
        <v>122</v>
      </c>
      <c r="B17" s="9" t="s">
        <v>36</v>
      </c>
      <c r="C17" s="9">
        <v>8541</v>
      </c>
      <c r="D17" s="9">
        <v>8708</v>
      </c>
      <c r="E17" s="9" t="s">
        <v>1</v>
      </c>
      <c r="F17" s="9">
        <f t="shared" si="1"/>
        <v>168</v>
      </c>
      <c r="G17" s="9" t="s">
        <v>2</v>
      </c>
      <c r="H17" s="11" t="s">
        <v>12</v>
      </c>
      <c r="I17" s="4"/>
      <c r="J17" s="4"/>
      <c r="L17" s="9" t="s">
        <v>13</v>
      </c>
    </row>
    <row r="18" spans="1:12" x14ac:dyDescent="0.25">
      <c r="A18" s="9" t="s">
        <v>122</v>
      </c>
      <c r="B18" s="9" t="s">
        <v>37</v>
      </c>
      <c r="C18" s="9">
        <v>8947</v>
      </c>
      <c r="D18" s="9">
        <v>9219</v>
      </c>
      <c r="E18" s="9" t="s">
        <v>1</v>
      </c>
      <c r="F18" s="9">
        <f t="shared" si="1"/>
        <v>273</v>
      </c>
      <c r="G18" s="9" t="s">
        <v>2</v>
      </c>
      <c r="H18" s="11" t="s">
        <v>12</v>
      </c>
      <c r="I18" s="4"/>
      <c r="J18" s="4"/>
      <c r="L18" s="9" t="s">
        <v>13</v>
      </c>
    </row>
    <row r="19" spans="1:12" x14ac:dyDescent="0.25">
      <c r="A19" s="9" t="s">
        <v>122</v>
      </c>
      <c r="B19" s="9" t="s">
        <v>38</v>
      </c>
      <c r="C19" s="9">
        <v>9235</v>
      </c>
      <c r="D19" s="9">
        <v>9888</v>
      </c>
      <c r="E19" s="9" t="s">
        <v>1</v>
      </c>
      <c r="F19" s="9">
        <f t="shared" si="1"/>
        <v>654</v>
      </c>
      <c r="G19" s="9" t="s">
        <v>2</v>
      </c>
      <c r="H19" s="11" t="s">
        <v>12</v>
      </c>
      <c r="I19" s="4"/>
      <c r="J19" s="4"/>
      <c r="L19" s="9" t="s">
        <v>13</v>
      </c>
    </row>
    <row r="20" spans="1:12" x14ac:dyDescent="0.25">
      <c r="A20" s="9" t="s">
        <v>122</v>
      </c>
      <c r="B20" s="9" t="s">
        <v>39</v>
      </c>
      <c r="C20" s="9">
        <v>10036</v>
      </c>
      <c r="D20" s="9">
        <v>10287</v>
      </c>
      <c r="E20" s="9" t="s">
        <v>1</v>
      </c>
      <c r="F20" s="9">
        <f t="shared" si="1"/>
        <v>252</v>
      </c>
      <c r="G20" s="9" t="s">
        <v>2</v>
      </c>
      <c r="H20" s="11" t="s">
        <v>12</v>
      </c>
      <c r="I20" s="4"/>
      <c r="J20" s="4"/>
      <c r="L20" s="9" t="s">
        <v>13</v>
      </c>
    </row>
    <row r="21" spans="1:12" x14ac:dyDescent="0.25">
      <c r="A21" s="9" t="s">
        <v>122</v>
      </c>
      <c r="B21" s="9" t="s">
        <v>41</v>
      </c>
      <c r="C21" s="9">
        <v>10441</v>
      </c>
      <c r="D21" s="9">
        <v>10827</v>
      </c>
      <c r="E21" s="9" t="s">
        <v>40</v>
      </c>
      <c r="F21" s="9">
        <f t="shared" si="1"/>
        <v>387</v>
      </c>
      <c r="G21" s="9" t="s">
        <v>2</v>
      </c>
      <c r="H21" s="11" t="s">
        <v>12</v>
      </c>
      <c r="I21" s="4"/>
      <c r="J21" s="4"/>
      <c r="L21" s="9" t="s">
        <v>13</v>
      </c>
    </row>
    <row r="22" spans="1:12" x14ac:dyDescent="0.25">
      <c r="A22" s="9" t="s">
        <v>122</v>
      </c>
      <c r="B22" s="9" t="s">
        <v>42</v>
      </c>
      <c r="C22" s="9">
        <v>10841</v>
      </c>
      <c r="D22" s="9">
        <v>11536</v>
      </c>
      <c r="E22" s="9" t="s">
        <v>40</v>
      </c>
      <c r="F22" s="9">
        <f t="shared" si="1"/>
        <v>696</v>
      </c>
      <c r="G22" s="9" t="s">
        <v>2</v>
      </c>
      <c r="H22" s="11" t="s">
        <v>12</v>
      </c>
      <c r="I22" s="4"/>
      <c r="J22" s="4"/>
      <c r="L22" s="9" t="s">
        <v>13</v>
      </c>
    </row>
    <row r="23" spans="1:12" x14ac:dyDescent="0.25">
      <c r="A23" s="9" t="s">
        <v>122</v>
      </c>
      <c r="B23" s="9" t="s">
        <v>43</v>
      </c>
      <c r="C23" s="9">
        <v>11533</v>
      </c>
      <c r="D23" s="9">
        <v>11958</v>
      </c>
      <c r="E23" s="9" t="s">
        <v>40</v>
      </c>
      <c r="F23" s="9">
        <f t="shared" si="1"/>
        <v>426</v>
      </c>
      <c r="G23" s="9" t="s">
        <v>2</v>
      </c>
      <c r="H23" s="11" t="s">
        <v>12</v>
      </c>
      <c r="I23" s="4"/>
      <c r="J23" s="4"/>
      <c r="L23" s="9" t="s">
        <v>13</v>
      </c>
    </row>
    <row r="24" spans="1:12" x14ac:dyDescent="0.25">
      <c r="A24" s="9" t="s">
        <v>122</v>
      </c>
      <c r="B24" s="9" t="s">
        <v>45</v>
      </c>
      <c r="C24" s="9">
        <v>12080</v>
      </c>
      <c r="D24" s="9">
        <v>12481</v>
      </c>
      <c r="E24" s="9" t="s">
        <v>1</v>
      </c>
      <c r="F24" s="9">
        <f t="shared" si="1"/>
        <v>402</v>
      </c>
      <c r="G24" s="3" t="s">
        <v>7</v>
      </c>
      <c r="H24" s="5" t="s">
        <v>44</v>
      </c>
      <c r="I24" s="4"/>
      <c r="J24" s="4"/>
      <c r="K24" s="3" t="s">
        <v>139</v>
      </c>
      <c r="L24" s="3" t="s">
        <v>149</v>
      </c>
    </row>
    <row r="25" spans="1:12" x14ac:dyDescent="0.25">
      <c r="A25" s="9" t="s">
        <v>122</v>
      </c>
      <c r="B25" s="9" t="s">
        <v>47</v>
      </c>
      <c r="C25" s="9">
        <v>12412</v>
      </c>
      <c r="D25" s="9">
        <v>12777</v>
      </c>
      <c r="E25" s="9" t="s">
        <v>1</v>
      </c>
      <c r="F25" s="9">
        <f t="shared" si="1"/>
        <v>366</v>
      </c>
      <c r="G25" s="9" t="s">
        <v>2</v>
      </c>
      <c r="H25" s="5" t="s">
        <v>46</v>
      </c>
      <c r="I25" s="4"/>
      <c r="J25" s="4"/>
      <c r="L25" s="9" t="s">
        <v>13</v>
      </c>
    </row>
    <row r="26" spans="1:12" x14ac:dyDescent="0.25">
      <c r="A26" s="9" t="s">
        <v>122</v>
      </c>
      <c r="B26" s="9" t="s">
        <v>50</v>
      </c>
      <c r="C26" s="9">
        <v>12779</v>
      </c>
      <c r="D26" s="9">
        <v>14302</v>
      </c>
      <c r="E26" s="9" t="s">
        <v>1</v>
      </c>
      <c r="F26" s="9">
        <f t="shared" si="1"/>
        <v>1524</v>
      </c>
      <c r="G26" s="9" t="s">
        <v>2</v>
      </c>
      <c r="H26" s="5" t="s">
        <v>46</v>
      </c>
      <c r="I26" s="4"/>
      <c r="K26" s="9" t="s">
        <v>48</v>
      </c>
      <c r="L26" s="9" t="s">
        <v>49</v>
      </c>
    </row>
    <row r="27" spans="1:12" x14ac:dyDescent="0.25">
      <c r="A27" s="9" t="s">
        <v>122</v>
      </c>
      <c r="B27" s="9" t="s">
        <v>53</v>
      </c>
      <c r="C27" s="9">
        <v>14302</v>
      </c>
      <c r="D27" s="9">
        <v>17202</v>
      </c>
      <c r="E27" s="9" t="s">
        <v>1</v>
      </c>
      <c r="F27" s="9">
        <f t="shared" si="1"/>
        <v>2901</v>
      </c>
      <c r="G27" s="9" t="s">
        <v>2</v>
      </c>
      <c r="H27" s="5" t="s">
        <v>46</v>
      </c>
      <c r="I27" s="4"/>
      <c r="K27" s="9" t="s">
        <v>51</v>
      </c>
      <c r="L27" s="9" t="s">
        <v>52</v>
      </c>
    </row>
    <row r="28" spans="1:12" x14ac:dyDescent="0.25">
      <c r="A28" s="9" t="s">
        <v>122</v>
      </c>
      <c r="B28" s="9" t="s">
        <v>54</v>
      </c>
      <c r="C28" s="9">
        <v>17285</v>
      </c>
      <c r="D28" s="9">
        <v>18361</v>
      </c>
      <c r="E28" s="9" t="s">
        <v>40</v>
      </c>
      <c r="F28" s="9">
        <f t="shared" si="1"/>
        <v>1077</v>
      </c>
      <c r="G28" s="9" t="s">
        <v>2</v>
      </c>
      <c r="H28" s="5" t="s">
        <v>46</v>
      </c>
      <c r="I28" s="4"/>
      <c r="K28" s="9" t="s">
        <v>154</v>
      </c>
      <c r="L28" s="9" t="s">
        <v>150</v>
      </c>
    </row>
    <row r="29" spans="1:12" x14ac:dyDescent="0.25">
      <c r="A29" s="9" t="s">
        <v>122</v>
      </c>
      <c r="B29" s="9" t="s">
        <v>56</v>
      </c>
      <c r="C29" s="9">
        <v>18327</v>
      </c>
      <c r="D29" s="9">
        <v>19514</v>
      </c>
      <c r="E29" s="9" t="s">
        <v>40</v>
      </c>
      <c r="F29" s="9">
        <f t="shared" si="1"/>
        <v>1188</v>
      </c>
      <c r="G29" s="9" t="s">
        <v>2</v>
      </c>
      <c r="H29" s="5" t="s">
        <v>46</v>
      </c>
      <c r="I29" s="4"/>
      <c r="K29" s="9" t="s">
        <v>155</v>
      </c>
      <c r="L29" s="9" t="s">
        <v>55</v>
      </c>
    </row>
    <row r="30" spans="1:12" x14ac:dyDescent="0.25">
      <c r="A30" s="9" t="s">
        <v>122</v>
      </c>
      <c r="B30" s="9" t="s">
        <v>58</v>
      </c>
      <c r="C30" s="9">
        <v>19514</v>
      </c>
      <c r="D30" s="9">
        <v>20314</v>
      </c>
      <c r="E30" s="9" t="s">
        <v>40</v>
      </c>
      <c r="F30" s="9">
        <f t="shared" si="1"/>
        <v>801</v>
      </c>
      <c r="G30" s="9" t="s">
        <v>2</v>
      </c>
      <c r="H30" s="5" t="s">
        <v>46</v>
      </c>
      <c r="I30" s="4"/>
      <c r="K30" s="9" t="s">
        <v>156</v>
      </c>
      <c r="L30" s="9" t="s">
        <v>57</v>
      </c>
    </row>
    <row r="31" spans="1:12" x14ac:dyDescent="0.25">
      <c r="A31" s="9" t="s">
        <v>122</v>
      </c>
      <c r="B31" s="9" t="s">
        <v>59</v>
      </c>
      <c r="C31" s="9">
        <v>20325</v>
      </c>
      <c r="D31" s="9">
        <v>21020</v>
      </c>
      <c r="E31" s="9" t="s">
        <v>40</v>
      </c>
      <c r="F31" s="9">
        <f t="shared" si="1"/>
        <v>696</v>
      </c>
      <c r="G31" s="9" t="s">
        <v>2</v>
      </c>
      <c r="H31" s="5" t="s">
        <v>46</v>
      </c>
      <c r="I31" s="4"/>
      <c r="K31" s="9" t="s">
        <v>157</v>
      </c>
      <c r="L31" s="9" t="s">
        <v>151</v>
      </c>
    </row>
    <row r="32" spans="1:12" x14ac:dyDescent="0.25">
      <c r="A32" s="9" t="s">
        <v>122</v>
      </c>
      <c r="B32" s="9" t="s">
        <v>62</v>
      </c>
      <c r="C32" s="9">
        <v>21017</v>
      </c>
      <c r="D32" s="9">
        <v>21160</v>
      </c>
      <c r="E32" s="9" t="s">
        <v>40</v>
      </c>
      <c r="F32" s="9">
        <f t="shared" si="1"/>
        <v>144</v>
      </c>
      <c r="G32" s="9" t="s">
        <v>2</v>
      </c>
      <c r="H32" s="5" t="s">
        <v>46</v>
      </c>
      <c r="I32" s="4"/>
      <c r="K32" s="9" t="s">
        <v>60</v>
      </c>
      <c r="L32" s="9" t="s">
        <v>61</v>
      </c>
    </row>
    <row r="33" spans="1:12" x14ac:dyDescent="0.25">
      <c r="A33" s="9" t="s">
        <v>122</v>
      </c>
      <c r="B33" s="9" t="s">
        <v>63</v>
      </c>
      <c r="C33" s="9">
        <v>21274</v>
      </c>
      <c r="D33" s="9">
        <v>22302</v>
      </c>
      <c r="E33" s="9" t="s">
        <v>40</v>
      </c>
      <c r="F33" s="9">
        <f t="shared" si="1"/>
        <v>1029</v>
      </c>
      <c r="G33" s="9" t="s">
        <v>2</v>
      </c>
      <c r="H33" s="5" t="s">
        <v>46</v>
      </c>
      <c r="I33" s="4"/>
      <c r="K33" s="9" t="s">
        <v>158</v>
      </c>
      <c r="L33" s="9" t="s">
        <v>152</v>
      </c>
    </row>
    <row r="34" spans="1:12" x14ac:dyDescent="0.25">
      <c r="A34" s="9" t="s">
        <v>122</v>
      </c>
      <c r="B34" s="9" t="s">
        <v>66</v>
      </c>
      <c r="C34" s="9">
        <v>22316</v>
      </c>
      <c r="D34" s="9">
        <v>22546</v>
      </c>
      <c r="E34" s="9" t="s">
        <v>40</v>
      </c>
      <c r="F34" s="9">
        <f t="shared" si="1"/>
        <v>231</v>
      </c>
      <c r="G34" s="9" t="s">
        <v>2</v>
      </c>
      <c r="H34" s="5" t="s">
        <v>46</v>
      </c>
      <c r="I34" s="4"/>
      <c r="K34" s="9" t="s">
        <v>64</v>
      </c>
      <c r="L34" s="9" t="s">
        <v>65</v>
      </c>
    </row>
    <row r="35" spans="1:12" x14ac:dyDescent="0.25">
      <c r="A35" s="9" t="s">
        <v>122</v>
      </c>
      <c r="B35" s="9" t="s">
        <v>67</v>
      </c>
      <c r="C35" s="9">
        <v>22543</v>
      </c>
      <c r="D35" s="9">
        <v>23223</v>
      </c>
      <c r="E35" s="9" t="s">
        <v>40</v>
      </c>
      <c r="F35" s="9">
        <f t="shared" si="1"/>
        <v>681</v>
      </c>
      <c r="G35" s="9" t="s">
        <v>2</v>
      </c>
      <c r="H35" s="5" t="s">
        <v>46</v>
      </c>
      <c r="I35" s="4"/>
      <c r="K35" s="9" t="s">
        <v>159</v>
      </c>
      <c r="L35" s="9" t="s">
        <v>153</v>
      </c>
    </row>
    <row r="36" spans="1:12" x14ac:dyDescent="0.25">
      <c r="A36" s="9" t="s">
        <v>122</v>
      </c>
      <c r="B36" s="9" t="s">
        <v>68</v>
      </c>
      <c r="C36" s="9">
        <v>23220</v>
      </c>
      <c r="D36" s="9">
        <v>25691</v>
      </c>
      <c r="E36" s="9" t="s">
        <v>40</v>
      </c>
      <c r="F36" s="9">
        <f t="shared" si="1"/>
        <v>2472</v>
      </c>
      <c r="G36" s="9" t="s">
        <v>2</v>
      </c>
      <c r="H36" s="5" t="s">
        <v>46</v>
      </c>
      <c r="I36" s="4"/>
      <c r="K36" s="9" t="s">
        <v>160</v>
      </c>
      <c r="L36" s="9" t="s">
        <v>150</v>
      </c>
    </row>
    <row r="37" spans="1:12" x14ac:dyDescent="0.25">
      <c r="A37" s="9" t="s">
        <v>122</v>
      </c>
      <c r="B37" s="9" t="s">
        <v>69</v>
      </c>
      <c r="C37" s="9">
        <v>25694</v>
      </c>
      <c r="D37" s="9">
        <v>26008</v>
      </c>
      <c r="E37" s="9" t="s">
        <v>40</v>
      </c>
      <c r="F37" s="9">
        <f t="shared" si="1"/>
        <v>315</v>
      </c>
      <c r="G37" s="9" t="s">
        <v>2</v>
      </c>
      <c r="H37" s="5" t="s">
        <v>46</v>
      </c>
      <c r="I37" s="4"/>
      <c r="K37" s="9" t="s">
        <v>161</v>
      </c>
      <c r="L37" s="9" t="s">
        <v>152</v>
      </c>
    </row>
    <row r="38" spans="1:12" x14ac:dyDescent="0.25">
      <c r="A38" s="9" t="s">
        <v>122</v>
      </c>
      <c r="B38" s="9" t="s">
        <v>71</v>
      </c>
      <c r="C38" s="9">
        <v>26021</v>
      </c>
      <c r="D38" s="9">
        <v>26359</v>
      </c>
      <c r="E38" s="9" t="s">
        <v>40</v>
      </c>
      <c r="F38" s="9">
        <f t="shared" si="1"/>
        <v>339</v>
      </c>
      <c r="G38" s="9" t="s">
        <v>2</v>
      </c>
      <c r="H38" s="5" t="s">
        <v>46</v>
      </c>
      <c r="I38" s="4"/>
      <c r="K38" s="9" t="s">
        <v>162</v>
      </c>
      <c r="L38" s="9" t="s">
        <v>70</v>
      </c>
    </row>
    <row r="39" spans="1:12" x14ac:dyDescent="0.25">
      <c r="A39" s="9" t="s">
        <v>122</v>
      </c>
      <c r="B39" s="9" t="s">
        <v>74</v>
      </c>
      <c r="C39" s="9">
        <v>26292</v>
      </c>
      <c r="D39" s="9">
        <v>26588</v>
      </c>
      <c r="E39" s="9" t="s">
        <v>40</v>
      </c>
      <c r="F39" s="9">
        <f t="shared" si="1"/>
        <v>297</v>
      </c>
      <c r="G39" s="9" t="s">
        <v>2</v>
      </c>
      <c r="H39" s="5" t="s">
        <v>46</v>
      </c>
      <c r="I39" s="4"/>
      <c r="K39" s="9" t="s">
        <v>72</v>
      </c>
      <c r="L39" s="9" t="s">
        <v>73</v>
      </c>
    </row>
    <row r="40" spans="1:12" x14ac:dyDescent="0.25">
      <c r="A40" s="9" t="s">
        <v>122</v>
      </c>
      <c r="B40" s="9" t="s">
        <v>76</v>
      </c>
      <c r="C40" s="9">
        <v>26813</v>
      </c>
      <c r="D40" s="9">
        <v>27409</v>
      </c>
      <c r="E40" s="9" t="s">
        <v>40</v>
      </c>
      <c r="F40" s="9">
        <f t="shared" si="1"/>
        <v>597</v>
      </c>
      <c r="G40" s="9" t="s">
        <v>2</v>
      </c>
      <c r="H40" s="5" t="s">
        <v>46</v>
      </c>
      <c r="I40" s="4"/>
      <c r="K40" s="9" t="s">
        <v>163</v>
      </c>
      <c r="L40" s="9" t="s">
        <v>75</v>
      </c>
    </row>
    <row r="41" spans="1:12" x14ac:dyDescent="0.25">
      <c r="A41" s="9" t="s">
        <v>122</v>
      </c>
      <c r="B41" s="9" t="s">
        <v>78</v>
      </c>
      <c r="C41" s="9">
        <v>27411</v>
      </c>
      <c r="D41" s="9">
        <v>28004</v>
      </c>
      <c r="E41" s="9" t="s">
        <v>40</v>
      </c>
      <c r="F41" s="9">
        <f t="shared" si="1"/>
        <v>594</v>
      </c>
      <c r="G41" s="9" t="s">
        <v>2</v>
      </c>
      <c r="H41" s="5" t="s">
        <v>46</v>
      </c>
      <c r="I41" s="4"/>
      <c r="L41" s="9" t="s">
        <v>77</v>
      </c>
    </row>
    <row r="42" spans="1:12" x14ac:dyDescent="0.25">
      <c r="A42" s="9" t="s">
        <v>122</v>
      </c>
      <c r="B42" s="9" t="s">
        <v>81</v>
      </c>
      <c r="C42" s="9">
        <v>28141</v>
      </c>
      <c r="D42" s="9">
        <v>28428</v>
      </c>
      <c r="E42" s="9" t="s">
        <v>1</v>
      </c>
      <c r="F42" s="9">
        <f t="shared" si="1"/>
        <v>288</v>
      </c>
      <c r="G42" s="9" t="s">
        <v>2</v>
      </c>
      <c r="H42" s="5" t="s">
        <v>46</v>
      </c>
      <c r="I42" s="4"/>
      <c r="J42" s="4"/>
      <c r="K42" s="9" t="s">
        <v>79</v>
      </c>
      <c r="L42" s="9" t="s">
        <v>80</v>
      </c>
    </row>
    <row r="43" spans="1:12" x14ac:dyDescent="0.25">
      <c r="A43" s="9" t="s">
        <v>122</v>
      </c>
      <c r="B43" s="9" t="s">
        <v>84</v>
      </c>
      <c r="C43" s="9">
        <v>28523</v>
      </c>
      <c r="D43" s="9">
        <v>32878</v>
      </c>
      <c r="E43" s="9" t="s">
        <v>40</v>
      </c>
      <c r="F43" s="9">
        <f t="shared" si="1"/>
        <v>4356</v>
      </c>
      <c r="G43" s="9" t="s">
        <v>82</v>
      </c>
      <c r="H43" s="6" t="s">
        <v>137</v>
      </c>
      <c r="I43" s="6" t="s">
        <v>83</v>
      </c>
      <c r="J43" s="6"/>
      <c r="K43" s="6" t="s">
        <v>83</v>
      </c>
      <c r="L43" s="6" t="s">
        <v>143</v>
      </c>
    </row>
    <row r="44" spans="1:12" x14ac:dyDescent="0.25">
      <c r="A44" s="9" t="s">
        <v>122</v>
      </c>
      <c r="B44" s="9" t="s">
        <v>87</v>
      </c>
      <c r="C44" s="9">
        <v>28725</v>
      </c>
      <c r="D44" s="9">
        <v>29225</v>
      </c>
      <c r="E44" s="9" t="s">
        <v>40</v>
      </c>
      <c r="F44" s="9">
        <f t="shared" si="1"/>
        <v>501</v>
      </c>
      <c r="G44" s="9" t="s">
        <v>2</v>
      </c>
      <c r="H44" s="6" t="s">
        <v>137</v>
      </c>
      <c r="I44" s="6" t="s">
        <v>83</v>
      </c>
      <c r="J44" s="6" t="s">
        <v>142</v>
      </c>
      <c r="K44" s="6" t="s">
        <v>85</v>
      </c>
      <c r="L44" s="6" t="s">
        <v>86</v>
      </c>
    </row>
    <row r="45" spans="1:12" x14ac:dyDescent="0.25">
      <c r="A45" s="9" t="s">
        <v>122</v>
      </c>
      <c r="B45" s="9" t="s">
        <v>90</v>
      </c>
      <c r="C45" s="9">
        <v>29353</v>
      </c>
      <c r="D45" s="9">
        <v>30192</v>
      </c>
      <c r="E45" s="9" t="s">
        <v>40</v>
      </c>
      <c r="F45" s="9">
        <f t="shared" si="1"/>
        <v>840</v>
      </c>
      <c r="G45" s="9" t="s">
        <v>2</v>
      </c>
      <c r="H45" s="6" t="s">
        <v>137</v>
      </c>
      <c r="I45" s="6" t="s">
        <v>83</v>
      </c>
      <c r="J45" s="6" t="s">
        <v>142</v>
      </c>
      <c r="K45" s="6" t="s">
        <v>88</v>
      </c>
      <c r="L45" s="6" t="s">
        <v>89</v>
      </c>
    </row>
    <row r="46" spans="1:12" x14ac:dyDescent="0.25">
      <c r="A46" s="9" t="s">
        <v>122</v>
      </c>
      <c r="B46" s="9" t="s">
        <v>93</v>
      </c>
      <c r="C46" s="9">
        <v>30186</v>
      </c>
      <c r="D46" s="9">
        <v>30533</v>
      </c>
      <c r="E46" s="9" t="s">
        <v>40</v>
      </c>
      <c r="F46" s="9">
        <f t="shared" si="1"/>
        <v>348</v>
      </c>
      <c r="G46" s="9" t="s">
        <v>2</v>
      </c>
      <c r="H46" s="6" t="s">
        <v>137</v>
      </c>
      <c r="I46" s="6" t="s">
        <v>83</v>
      </c>
      <c r="J46" s="6" t="s">
        <v>142</v>
      </c>
      <c r="K46" s="6" t="s">
        <v>91</v>
      </c>
      <c r="L46" s="6" t="s">
        <v>92</v>
      </c>
    </row>
    <row r="47" spans="1:12" x14ac:dyDescent="0.25">
      <c r="A47" s="9" t="s">
        <v>122</v>
      </c>
      <c r="B47" s="9" t="s">
        <v>98</v>
      </c>
      <c r="C47" s="9">
        <v>30636</v>
      </c>
      <c r="D47" s="9">
        <v>30704</v>
      </c>
      <c r="E47" s="9" t="s">
        <v>94</v>
      </c>
      <c r="F47" s="9">
        <f t="shared" si="1"/>
        <v>69</v>
      </c>
      <c r="G47" s="3" t="s">
        <v>95</v>
      </c>
      <c r="H47" s="6" t="s">
        <v>138</v>
      </c>
      <c r="I47" s="6" t="s">
        <v>83</v>
      </c>
      <c r="J47" s="6" t="s">
        <v>141</v>
      </c>
      <c r="K47" s="6" t="s">
        <v>96</v>
      </c>
      <c r="L47" s="6" t="s">
        <v>97</v>
      </c>
    </row>
    <row r="48" spans="1:12" x14ac:dyDescent="0.25">
      <c r="A48" s="9" t="s">
        <v>122</v>
      </c>
      <c r="B48" s="9" t="s">
        <v>100</v>
      </c>
      <c r="C48" s="9">
        <v>30699</v>
      </c>
      <c r="D48" s="9">
        <v>31133</v>
      </c>
      <c r="E48" s="9" t="s">
        <v>40</v>
      </c>
      <c r="F48" s="9">
        <f t="shared" si="1"/>
        <v>435</v>
      </c>
      <c r="G48" s="9" t="s">
        <v>2</v>
      </c>
      <c r="H48" s="6" t="s">
        <v>137</v>
      </c>
      <c r="I48" s="6" t="s">
        <v>83</v>
      </c>
      <c r="J48" s="6" t="s">
        <v>141</v>
      </c>
      <c r="K48" s="6" t="s">
        <v>99</v>
      </c>
      <c r="L48" s="6" t="s">
        <v>86</v>
      </c>
    </row>
    <row r="49" spans="1:12" x14ac:dyDescent="0.25">
      <c r="A49" s="9" t="s">
        <v>122</v>
      </c>
      <c r="B49" s="9" t="s">
        <v>102</v>
      </c>
      <c r="C49" s="9">
        <v>31137</v>
      </c>
      <c r="D49" s="9">
        <v>31193</v>
      </c>
      <c r="E49" s="9" t="s">
        <v>40</v>
      </c>
      <c r="F49" s="9">
        <f t="shared" si="1"/>
        <v>57</v>
      </c>
      <c r="G49" s="3" t="s">
        <v>95</v>
      </c>
      <c r="H49" s="6" t="s">
        <v>137</v>
      </c>
      <c r="I49" s="6" t="s">
        <v>83</v>
      </c>
      <c r="J49" s="6" t="s">
        <v>141</v>
      </c>
      <c r="K49" s="6" t="s">
        <v>96</v>
      </c>
      <c r="L49" s="6" t="s">
        <v>101</v>
      </c>
    </row>
    <row r="50" spans="1:12" x14ac:dyDescent="0.25">
      <c r="A50" s="9" t="s">
        <v>122</v>
      </c>
      <c r="B50" s="9" t="s">
        <v>105</v>
      </c>
      <c r="C50" s="9">
        <v>31188</v>
      </c>
      <c r="D50" s="9">
        <v>31424</v>
      </c>
      <c r="E50" s="9" t="s">
        <v>40</v>
      </c>
      <c r="F50" s="9">
        <f t="shared" si="1"/>
        <v>237</v>
      </c>
      <c r="G50" s="9" t="s">
        <v>2</v>
      </c>
      <c r="H50" s="6" t="s">
        <v>137</v>
      </c>
      <c r="I50" s="6" t="s">
        <v>83</v>
      </c>
      <c r="J50" s="6" t="s">
        <v>141</v>
      </c>
      <c r="K50" s="6" t="s">
        <v>103</v>
      </c>
      <c r="L50" s="6" t="s">
        <v>104</v>
      </c>
    </row>
    <row r="51" spans="1:12" x14ac:dyDescent="0.25">
      <c r="A51" s="9" t="s">
        <v>122</v>
      </c>
      <c r="B51" s="9" t="s">
        <v>108</v>
      </c>
      <c r="C51" s="9">
        <v>31520</v>
      </c>
      <c r="D51" s="9">
        <v>31582</v>
      </c>
      <c r="E51" s="9" t="s">
        <v>40</v>
      </c>
      <c r="F51" s="9">
        <f t="shared" si="1"/>
        <v>63</v>
      </c>
      <c r="G51" s="3" t="s">
        <v>95</v>
      </c>
      <c r="H51" s="6" t="s">
        <v>137</v>
      </c>
      <c r="I51" s="6" t="s">
        <v>83</v>
      </c>
      <c r="J51" s="6" t="s">
        <v>140</v>
      </c>
      <c r="K51" s="6" t="s">
        <v>106</v>
      </c>
      <c r="L51" s="6" t="s">
        <v>107</v>
      </c>
    </row>
    <row r="52" spans="1:12" x14ac:dyDescent="0.25">
      <c r="A52" s="9" t="s">
        <v>122</v>
      </c>
      <c r="B52" s="9" t="s">
        <v>110</v>
      </c>
      <c r="C52" s="9">
        <v>31750</v>
      </c>
      <c r="D52" s="9">
        <v>31755</v>
      </c>
      <c r="E52" s="9" t="s">
        <v>40</v>
      </c>
      <c r="F52" s="9">
        <f t="shared" si="1"/>
        <v>6</v>
      </c>
      <c r="G52" s="3" t="s">
        <v>148</v>
      </c>
      <c r="H52" s="6" t="s">
        <v>137</v>
      </c>
      <c r="I52" s="6" t="s">
        <v>83</v>
      </c>
      <c r="J52" s="6" t="s">
        <v>140</v>
      </c>
      <c r="K52" s="10" t="s">
        <v>146</v>
      </c>
      <c r="L52" s="6" t="s">
        <v>109</v>
      </c>
    </row>
    <row r="53" spans="1:12" x14ac:dyDescent="0.25">
      <c r="A53" s="9" t="s">
        <v>122</v>
      </c>
      <c r="B53" s="9" t="s">
        <v>112</v>
      </c>
      <c r="C53" s="9">
        <v>31773</v>
      </c>
      <c r="D53" s="9">
        <v>31778</v>
      </c>
      <c r="E53" s="9" t="s">
        <v>40</v>
      </c>
      <c r="F53" s="9">
        <f t="shared" si="1"/>
        <v>6</v>
      </c>
      <c r="G53" s="3" t="s">
        <v>148</v>
      </c>
      <c r="H53" s="6" t="s">
        <v>137</v>
      </c>
      <c r="I53" s="6" t="s">
        <v>83</v>
      </c>
      <c r="J53" s="6" t="s">
        <v>140</v>
      </c>
      <c r="K53" s="10" t="s">
        <v>147</v>
      </c>
      <c r="L53" s="6" t="s">
        <v>111</v>
      </c>
    </row>
    <row r="54" spans="1:12" x14ac:dyDescent="0.25">
      <c r="A54" s="9" t="s">
        <v>122</v>
      </c>
      <c r="B54" s="9" t="s">
        <v>115</v>
      </c>
      <c r="C54" s="9">
        <v>31663</v>
      </c>
      <c r="D54" s="9">
        <v>32676</v>
      </c>
      <c r="E54" s="9" t="s">
        <v>1</v>
      </c>
      <c r="F54" s="9">
        <f t="shared" si="1"/>
        <v>1014</v>
      </c>
      <c r="G54" s="9" t="s">
        <v>2</v>
      </c>
      <c r="H54" s="6" t="s">
        <v>137</v>
      </c>
      <c r="I54" s="6" t="s">
        <v>83</v>
      </c>
      <c r="J54" s="6" t="s">
        <v>140</v>
      </c>
      <c r="K54" s="6" t="s">
        <v>113</v>
      </c>
      <c r="L54" s="6" t="s">
        <v>114</v>
      </c>
    </row>
    <row r="55" spans="1:12" x14ac:dyDescent="0.25">
      <c r="A55" s="9" t="s">
        <v>122</v>
      </c>
      <c r="B55" s="9" t="s">
        <v>117</v>
      </c>
      <c r="C55" s="9">
        <v>32854</v>
      </c>
      <c r="D55" s="9">
        <v>32878</v>
      </c>
      <c r="E55" s="9" t="s">
        <v>40</v>
      </c>
      <c r="F55" s="9">
        <f t="shared" si="1"/>
        <v>25</v>
      </c>
      <c r="G55" s="3" t="s">
        <v>7</v>
      </c>
      <c r="H55" s="6" t="s">
        <v>137</v>
      </c>
      <c r="I55" s="6" t="s">
        <v>83</v>
      </c>
      <c r="J55" s="6"/>
      <c r="K55" s="6" t="s">
        <v>116</v>
      </c>
      <c r="L55" s="6" t="s">
        <v>144</v>
      </c>
    </row>
    <row r="56" spans="1:12" x14ac:dyDescent="0.25">
      <c r="A56" s="9" t="s">
        <v>122</v>
      </c>
      <c r="B56" s="9" t="s">
        <v>118</v>
      </c>
      <c r="C56" s="9">
        <v>32916</v>
      </c>
      <c r="D56" s="9">
        <v>33113</v>
      </c>
      <c r="E56" s="9" t="s">
        <v>1</v>
      </c>
      <c r="F56" s="9">
        <f t="shared" si="1"/>
        <v>198</v>
      </c>
      <c r="G56" s="9" t="s">
        <v>2</v>
      </c>
      <c r="H56" s="11" t="s">
        <v>12</v>
      </c>
      <c r="L56" s="9" t="s">
        <v>86</v>
      </c>
    </row>
    <row r="57" spans="1:12" x14ac:dyDescent="0.25">
      <c r="A57" s="9" t="s">
        <v>122</v>
      </c>
      <c r="B57" s="9" t="s">
        <v>123</v>
      </c>
      <c r="C57" s="9">
        <v>33265</v>
      </c>
      <c r="D57" s="9">
        <v>33913</v>
      </c>
      <c r="E57" s="9" t="s">
        <v>1</v>
      </c>
      <c r="F57" s="9">
        <f t="shared" si="1"/>
        <v>649</v>
      </c>
      <c r="G57" s="9" t="s">
        <v>119</v>
      </c>
      <c r="H57" s="11" t="s">
        <v>12</v>
      </c>
      <c r="K57" s="9" t="s">
        <v>120</v>
      </c>
      <c r="L57" s="9" t="s">
        <v>121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R388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2015-06-05T18:17:20Z</dcterms:created>
  <dcterms:modified xsi:type="dcterms:W3CDTF">2020-12-01T00:57:44Z</dcterms:modified>
</cp:coreProperties>
</file>