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3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研究生\实验室_2019年春至今\06.数据库相关\material\REMED 20201015MK\3-Plasmids\IncP-7β_pDK1_AB434906 穆凯\"/>
    </mc:Choice>
  </mc:AlternateContent>
  <xr:revisionPtr revIDLastSave="0" documentId="13_ncr:1_{74A08044-3836-4CAE-81CB-791F18C4B819}" xr6:coauthVersionLast="45" xr6:coauthVersionMax="45" xr10:uidLastSave="{00000000-0000-0000-0000-000000000000}"/>
  <bookViews>
    <workbookView xWindow="1872" yWindow="6096" windowWidth="16584" windowHeight="9420" tabRatio="704" firstSheet="5" activeTab="5" xr2:uid="{00000000-000D-0000-FFFF-FFFF00000000}"/>
  </bookViews>
  <sheets>
    <sheet name="pCAR1-GBK" sheetId="21" state="hidden" r:id="rId1"/>
    <sheet name="ND6-1-GBK" sheetId="24" state="hidden" r:id="rId2"/>
    <sheet name="pCAR1原始" sheetId="30" state="hidden" r:id="rId3"/>
    <sheet name="ND6-1原始" sheetId="29" state="hidden" r:id="rId4"/>
    <sheet name="pND6-1-RAST" sheetId="23" state="hidden" r:id="rId5"/>
    <sheet name="pDK1" sheetId="36" r:id="rId6"/>
    <sheet name="p21160-VIM_ResFinder" sheetId="4" state="hidden" r:id="rId7"/>
    <sheet name="两两比对" sheetId="11" state="hidden" r:id="rId8"/>
  </sheets>
  <definedNames>
    <definedName name="_xlnm._FilterDatabase" localSheetId="5" hidden="1">'pDK1'!$G$1:$G$154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54" i="36" l="1"/>
  <c r="F75" i="36" l="1"/>
  <c r="F44" i="36" l="1"/>
  <c r="F43" i="36"/>
  <c r="F49" i="36" l="1"/>
  <c r="F52" i="36" l="1"/>
  <c r="F53" i="36"/>
  <c r="F54" i="36"/>
  <c r="F55" i="36"/>
  <c r="F56" i="36"/>
  <c r="F57" i="36"/>
  <c r="F58" i="36"/>
  <c r="F59" i="36"/>
  <c r="F60" i="36"/>
  <c r="F61" i="36"/>
  <c r="F62" i="36"/>
  <c r="F63" i="36"/>
  <c r="F51" i="36"/>
  <c r="F13" i="36" l="1"/>
  <c r="F14" i="36"/>
  <c r="F50" i="36" l="1"/>
  <c r="F123" i="36"/>
  <c r="F122" i="36"/>
  <c r="F109" i="36"/>
  <c r="F12" i="36"/>
  <c r="F4" i="36"/>
  <c r="F118" i="36" l="1"/>
  <c r="F119" i="36"/>
  <c r="F121" i="36"/>
  <c r="F153" i="36" l="1"/>
  <c r="F144" i="36" l="1"/>
  <c r="F64" i="36" l="1"/>
  <c r="F140" i="36" l="1"/>
  <c r="F133" i="36" l="1"/>
  <c r="F132" i="36"/>
  <c r="F152" i="36" l="1"/>
  <c r="F151" i="36"/>
  <c r="F150" i="36"/>
  <c r="F149" i="36"/>
  <c r="F148" i="36"/>
  <c r="F147" i="36"/>
  <c r="F146" i="36"/>
  <c r="F145" i="36"/>
  <c r="F143" i="36"/>
  <c r="F142" i="36"/>
  <c r="F141" i="36"/>
  <c r="F139" i="36"/>
  <c r="F138" i="36"/>
  <c r="F137" i="36"/>
  <c r="F136" i="36"/>
  <c r="F135" i="36"/>
  <c r="F134" i="36"/>
  <c r="F131" i="36"/>
  <c r="F130" i="36"/>
  <c r="F129" i="36"/>
  <c r="F128" i="36"/>
  <c r="F127" i="36"/>
  <c r="F126" i="36"/>
  <c r="F125" i="36"/>
  <c r="F124" i="36"/>
  <c r="F120" i="36"/>
  <c r="F117" i="36"/>
  <c r="F116" i="36"/>
  <c r="F115" i="36"/>
  <c r="F114" i="36"/>
  <c r="F113" i="36"/>
  <c r="F112" i="36"/>
  <c r="F111" i="36"/>
  <c r="F110" i="36"/>
  <c r="F108" i="36"/>
  <c r="F107" i="36"/>
  <c r="F106" i="36"/>
  <c r="F105" i="36"/>
  <c r="F104" i="36"/>
  <c r="F103" i="36"/>
  <c r="F102" i="36"/>
  <c r="F101" i="36"/>
  <c r="F100" i="36"/>
  <c r="F99" i="36"/>
  <c r="F98" i="36"/>
  <c r="F97" i="36"/>
  <c r="F96" i="36"/>
  <c r="F95" i="36"/>
  <c r="F94" i="36"/>
  <c r="F93" i="36"/>
  <c r="F92" i="36"/>
  <c r="F91" i="36"/>
  <c r="F90" i="36"/>
  <c r="F89" i="36"/>
  <c r="F88" i="36"/>
  <c r="F87" i="36"/>
  <c r="F86" i="36"/>
  <c r="F85" i="36"/>
  <c r="F84" i="36"/>
  <c r="F83" i="36"/>
  <c r="F82" i="36"/>
  <c r="F81" i="36"/>
  <c r="F80" i="36"/>
  <c r="F79" i="36"/>
  <c r="F78" i="36"/>
  <c r="F77" i="36"/>
  <c r="F76" i="36"/>
  <c r="F74" i="36"/>
  <c r="F73" i="36"/>
  <c r="F72" i="36"/>
  <c r="F71" i="36"/>
  <c r="F70" i="36"/>
  <c r="F69" i="36"/>
  <c r="F68" i="36"/>
  <c r="F67" i="36"/>
  <c r="F66" i="36"/>
  <c r="F65" i="36"/>
  <c r="F48" i="36"/>
  <c r="F47" i="36"/>
  <c r="F46" i="36"/>
  <c r="F45" i="36"/>
  <c r="F42" i="36"/>
  <c r="F41" i="36"/>
  <c r="F40" i="36"/>
  <c r="F39" i="36"/>
  <c r="F38" i="36"/>
  <c r="F37" i="36"/>
  <c r="F36" i="36"/>
  <c r="F35" i="36"/>
  <c r="F34" i="36"/>
  <c r="F33" i="36"/>
  <c r="F32" i="36"/>
  <c r="F31" i="36"/>
  <c r="F30" i="36"/>
  <c r="F29" i="36"/>
  <c r="F28" i="36"/>
  <c r="F27" i="36"/>
  <c r="F26" i="36"/>
  <c r="F25" i="36"/>
  <c r="F24" i="36"/>
  <c r="F23" i="36"/>
  <c r="F22" i="36"/>
  <c r="F21" i="36"/>
  <c r="F20" i="36"/>
  <c r="F19" i="36"/>
  <c r="F18" i="36"/>
  <c r="F17" i="36"/>
  <c r="F15" i="36"/>
  <c r="F16" i="36"/>
  <c r="F11" i="36"/>
  <c r="F10" i="36"/>
  <c r="F9" i="36"/>
  <c r="F8" i="36"/>
  <c r="F7" i="36"/>
  <c r="F6" i="36"/>
  <c r="F5" i="36"/>
  <c r="F3" i="36"/>
  <c r="F120" i="23" l="1"/>
  <c r="F115" i="23"/>
  <c r="F116" i="23"/>
  <c r="J90" i="24" l="1"/>
  <c r="J91" i="24"/>
  <c r="J95" i="24"/>
  <c r="H121" i="21" l="1"/>
  <c r="H125" i="21"/>
  <c r="H13" i="21"/>
  <c r="H12" i="21"/>
  <c r="F64" i="23" l="1"/>
  <c r="F63" i="23"/>
  <c r="F30" i="23"/>
  <c r="F32" i="23"/>
  <c r="F24" i="23"/>
  <c r="F119" i="23" l="1"/>
  <c r="F22" i="23" l="1"/>
  <c r="F23" i="23"/>
  <c r="F18" i="23"/>
  <c r="F17" i="23"/>
  <c r="F3" i="23" l="1"/>
  <c r="F4" i="23"/>
  <c r="F5" i="23"/>
  <c r="F6" i="23"/>
  <c r="F7" i="23"/>
  <c r="F8" i="23"/>
  <c r="F9" i="23"/>
  <c r="F10" i="23"/>
  <c r="F11" i="23"/>
  <c r="F12" i="23"/>
  <c r="F13" i="23"/>
  <c r="F14" i="23"/>
  <c r="F15" i="23"/>
  <c r="F16" i="23"/>
  <c r="F19" i="23"/>
  <c r="F20" i="23"/>
  <c r="F21" i="23"/>
  <c r="F25" i="23"/>
  <c r="F26" i="23"/>
  <c r="F27" i="23"/>
  <c r="F28" i="23"/>
  <c r="F29" i="23"/>
  <c r="F31" i="23"/>
  <c r="F33" i="23"/>
  <c r="F34" i="23"/>
  <c r="F35" i="23"/>
  <c r="F36" i="23"/>
  <c r="F37" i="23"/>
  <c r="F38" i="23"/>
  <c r="F39" i="23"/>
  <c r="F40" i="23"/>
  <c r="F41" i="23"/>
  <c r="F42" i="23"/>
  <c r="F43" i="23"/>
  <c r="F44" i="23"/>
  <c r="F45" i="23"/>
  <c r="F46" i="23"/>
  <c r="F47" i="23"/>
  <c r="F48" i="23"/>
  <c r="F49" i="23"/>
  <c r="F50" i="23"/>
  <c r="F51" i="23"/>
  <c r="F52" i="23"/>
  <c r="F53" i="23"/>
  <c r="F54" i="23"/>
  <c r="F55" i="23"/>
  <c r="F56" i="23"/>
  <c r="F57" i="23"/>
  <c r="F58" i="23"/>
  <c r="F59" i="23"/>
  <c r="F60" i="23"/>
  <c r="F61" i="23"/>
  <c r="F62" i="23"/>
  <c r="F65" i="23"/>
  <c r="F66" i="23"/>
  <c r="F67" i="23"/>
  <c r="F68" i="23"/>
  <c r="F69" i="23"/>
  <c r="F70" i="23"/>
  <c r="F71" i="23"/>
  <c r="F73" i="23"/>
  <c r="F74" i="23"/>
  <c r="F75" i="23"/>
  <c r="F76" i="23"/>
  <c r="F77" i="23"/>
  <c r="F78" i="23"/>
  <c r="F79" i="23"/>
  <c r="F80" i="23"/>
  <c r="F81" i="23"/>
  <c r="F82" i="23"/>
  <c r="F83" i="23"/>
  <c r="F84" i="23"/>
  <c r="F85" i="23"/>
  <c r="F86" i="23"/>
  <c r="F87" i="23"/>
  <c r="F89" i="23"/>
  <c r="F90" i="23"/>
  <c r="F91" i="23"/>
  <c r="F92" i="23"/>
  <c r="F93" i="23"/>
  <c r="F94" i="23"/>
  <c r="F95" i="23"/>
  <c r="F96" i="23"/>
  <c r="F97" i="23"/>
  <c r="F98" i="23"/>
  <c r="F99" i="23"/>
  <c r="F100" i="23"/>
  <c r="F101" i="23"/>
  <c r="F102" i="23"/>
  <c r="F103" i="23"/>
  <c r="F104" i="23"/>
  <c r="F105" i="23"/>
  <c r="F106" i="23"/>
  <c r="F107" i="23"/>
  <c r="F108" i="23"/>
  <c r="F109" i="23"/>
  <c r="F110" i="23"/>
  <c r="F111" i="23"/>
  <c r="F112" i="23"/>
  <c r="F113" i="23"/>
  <c r="F114" i="23"/>
  <c r="F117" i="23"/>
  <c r="F118" i="23"/>
  <c r="F121" i="23"/>
  <c r="F122" i="23"/>
  <c r="F123" i="23"/>
  <c r="F124" i="23"/>
  <c r="F125" i="23"/>
  <c r="F126" i="23"/>
  <c r="F127" i="23"/>
  <c r="F128" i="23"/>
  <c r="F129" i="23"/>
  <c r="F130" i="23"/>
  <c r="F2" i="23"/>
  <c r="J98" i="24" l="1"/>
  <c r="J89" i="24"/>
  <c r="H3" i="21" l="1"/>
  <c r="H4" i="21"/>
  <c r="H5" i="21"/>
  <c r="H6" i="21"/>
  <c r="H7" i="21"/>
  <c r="H8" i="21"/>
  <c r="H9" i="21"/>
  <c r="H10" i="21"/>
  <c r="H11" i="21"/>
  <c r="H14" i="21"/>
  <c r="H15" i="21"/>
  <c r="H16" i="21"/>
  <c r="H17" i="21"/>
  <c r="H18" i="21"/>
  <c r="H19" i="21"/>
  <c r="H20" i="21"/>
  <c r="H21" i="21"/>
  <c r="H22" i="21"/>
  <c r="H23" i="21"/>
  <c r="H24" i="21"/>
  <c r="H25" i="21"/>
  <c r="H26" i="21"/>
  <c r="H27" i="21"/>
  <c r="H28" i="21"/>
  <c r="H29" i="21"/>
  <c r="H31" i="21"/>
  <c r="H32" i="21"/>
  <c r="H33" i="21"/>
  <c r="H30" i="21"/>
  <c r="H34" i="21"/>
  <c r="H35" i="21"/>
  <c r="H36" i="21"/>
  <c r="H37" i="21"/>
  <c r="H39" i="21"/>
  <c r="H40" i="21"/>
  <c r="H41" i="21"/>
  <c r="H42" i="21"/>
  <c r="H43" i="21"/>
  <c r="H44" i="21"/>
  <c r="H45" i="21"/>
  <c r="H46" i="21"/>
  <c r="H47" i="21"/>
  <c r="H48" i="21"/>
  <c r="H49" i="21"/>
  <c r="H50" i="21"/>
  <c r="H51" i="21"/>
  <c r="H52" i="21"/>
  <c r="H53" i="21"/>
  <c r="H54" i="21"/>
  <c r="H55" i="21"/>
  <c r="H56" i="21"/>
  <c r="H57" i="21"/>
  <c r="H58" i="21"/>
  <c r="H59" i="21"/>
  <c r="H60" i="21"/>
  <c r="H61" i="21"/>
  <c r="H62" i="21"/>
  <c r="H63" i="21"/>
  <c r="H64" i="21"/>
  <c r="H65" i="21"/>
  <c r="H66" i="21"/>
  <c r="H67" i="21"/>
  <c r="H68" i="21"/>
  <c r="H69" i="21"/>
  <c r="H70" i="21"/>
  <c r="H71" i="21"/>
  <c r="H72" i="21"/>
  <c r="H73" i="21"/>
  <c r="H74" i="21"/>
  <c r="H75" i="21"/>
  <c r="H76" i="21"/>
  <c r="H77" i="21"/>
  <c r="H78" i="21"/>
  <c r="H79" i="21"/>
  <c r="H80" i="21"/>
  <c r="H81" i="21"/>
  <c r="H83" i="21"/>
  <c r="H84" i="21"/>
  <c r="H85" i="21"/>
  <c r="H82" i="21"/>
  <c r="H86" i="21"/>
  <c r="H87" i="21"/>
  <c r="H88" i="21"/>
  <c r="H89" i="21"/>
  <c r="H90" i="21"/>
  <c r="H92" i="21"/>
  <c r="H93" i="21"/>
  <c r="H94" i="21"/>
  <c r="H91" i="21"/>
  <c r="H95" i="21"/>
  <c r="H96" i="21"/>
  <c r="H97" i="21"/>
  <c r="H98" i="21"/>
  <c r="H99" i="21"/>
  <c r="H100" i="21"/>
  <c r="H101" i="21"/>
  <c r="H102" i="21"/>
  <c r="H103" i="21"/>
  <c r="H104" i="21"/>
  <c r="H105" i="21"/>
  <c r="H107" i="21"/>
  <c r="H108" i="21"/>
  <c r="H109" i="21"/>
  <c r="H110" i="21"/>
  <c r="H111" i="21"/>
  <c r="H112" i="21"/>
  <c r="H113" i="21"/>
  <c r="H114" i="21"/>
  <c r="H115" i="21"/>
  <c r="H116" i="21"/>
  <c r="H117" i="21"/>
  <c r="H118" i="21"/>
  <c r="H119" i="21"/>
  <c r="H120" i="21"/>
  <c r="H122" i="21"/>
  <c r="H123" i="21"/>
  <c r="H126" i="21"/>
  <c r="H127" i="21"/>
  <c r="H128" i="21"/>
  <c r="H129" i="21"/>
  <c r="H130" i="21"/>
  <c r="H131" i="21"/>
  <c r="H132" i="21"/>
  <c r="H133" i="21"/>
  <c r="H134" i="21"/>
  <c r="H135" i="21"/>
  <c r="H136" i="21"/>
  <c r="H137" i="21"/>
  <c r="H138" i="21"/>
  <c r="H139" i="21"/>
  <c r="H140" i="21"/>
  <c r="H141" i="21"/>
  <c r="H142" i="21"/>
  <c r="H143" i="21"/>
  <c r="H144" i="21"/>
  <c r="H145" i="21"/>
  <c r="H146" i="21"/>
  <c r="H147" i="21"/>
  <c r="H148" i="21"/>
  <c r="H149" i="21"/>
  <c r="H150" i="21"/>
  <c r="H151" i="21"/>
  <c r="H152" i="21"/>
  <c r="H153" i="21"/>
  <c r="H154" i="21"/>
  <c r="H155" i="21"/>
  <c r="H156" i="21"/>
  <c r="H157" i="21"/>
  <c r="H158" i="21"/>
  <c r="H159" i="21"/>
  <c r="H160" i="21"/>
  <c r="H161" i="21"/>
  <c r="H162" i="21"/>
  <c r="H163" i="21"/>
  <c r="H164" i="21"/>
  <c r="H165" i="21"/>
  <c r="H166" i="21"/>
  <c r="H167" i="21"/>
  <c r="H168" i="21"/>
  <c r="H169" i="21"/>
  <c r="H170" i="21"/>
  <c r="H171" i="21"/>
  <c r="H172" i="21"/>
  <c r="H173" i="21"/>
  <c r="H174" i="21"/>
  <c r="H175" i="21"/>
  <c r="H176" i="21"/>
  <c r="H177" i="21"/>
  <c r="H178" i="21"/>
  <c r="H179" i="21"/>
  <c r="H180" i="21"/>
  <c r="H181" i="21"/>
  <c r="H182" i="21"/>
  <c r="H183" i="21"/>
  <c r="H184" i="21"/>
  <c r="H185" i="21"/>
  <c r="H186" i="21"/>
  <c r="H187" i="21"/>
  <c r="H188" i="21"/>
  <c r="H189" i="21"/>
  <c r="H190" i="21"/>
  <c r="H191" i="21"/>
  <c r="H192" i="21"/>
  <c r="H193" i="21"/>
  <c r="H194" i="21"/>
  <c r="H195" i="21"/>
  <c r="H196" i="21"/>
  <c r="H197" i="21"/>
  <c r="H198" i="21"/>
  <c r="H199" i="21"/>
  <c r="H200" i="21"/>
  <c r="H201" i="21"/>
  <c r="H202" i="21"/>
  <c r="H203" i="21"/>
  <c r="H204" i="21"/>
  <c r="H205" i="21"/>
  <c r="H206" i="21"/>
  <c r="H207" i="21"/>
  <c r="H208" i="21"/>
  <c r="H209" i="21"/>
  <c r="H210" i="21"/>
  <c r="H211" i="21"/>
  <c r="H212" i="21"/>
  <c r="H213" i="21"/>
  <c r="H214" i="21"/>
  <c r="H215" i="21"/>
  <c r="H216" i="21"/>
  <c r="H217" i="21"/>
  <c r="H218" i="21"/>
  <c r="H219" i="21"/>
  <c r="H220" i="21"/>
  <c r="H221" i="21"/>
  <c r="H222" i="21"/>
  <c r="H223" i="21"/>
  <c r="H224" i="21"/>
  <c r="H225" i="21"/>
  <c r="H226" i="21"/>
  <c r="H227" i="21"/>
  <c r="H228" i="21"/>
  <c r="H229" i="21"/>
  <c r="H230" i="21"/>
  <c r="H231" i="21"/>
  <c r="H232" i="21"/>
  <c r="H233" i="21"/>
  <c r="H234" i="21"/>
  <c r="H235" i="21"/>
  <c r="H236" i="21"/>
  <c r="H237" i="21"/>
  <c r="H238" i="21"/>
  <c r="H239" i="21"/>
  <c r="H240" i="21"/>
  <c r="H241" i="21"/>
  <c r="H242" i="21"/>
  <c r="H243" i="21"/>
  <c r="H244" i="21"/>
  <c r="H245" i="21"/>
  <c r="H246" i="21"/>
  <c r="H247" i="21"/>
  <c r="H248" i="21"/>
  <c r="H249" i="21"/>
  <c r="H250" i="21"/>
  <c r="H251" i="21"/>
  <c r="H252" i="21"/>
  <c r="H253" i="21"/>
  <c r="H254" i="21"/>
  <c r="H255" i="21"/>
  <c r="H256" i="21"/>
  <c r="H257" i="21"/>
  <c r="H258" i="21"/>
  <c r="H259" i="21"/>
  <c r="H260" i="21"/>
  <c r="H261" i="21"/>
  <c r="H262" i="21"/>
  <c r="H263" i="21"/>
  <c r="H264" i="21"/>
  <c r="H2" i="21"/>
  <c r="F105" i="24" l="1"/>
  <c r="F106" i="24"/>
  <c r="F107" i="24"/>
  <c r="F108" i="24"/>
  <c r="F109" i="24"/>
  <c r="F110" i="24"/>
  <c r="F111" i="24"/>
  <c r="F104" i="24"/>
  <c r="G105" i="24"/>
  <c r="H105" i="24" s="1"/>
  <c r="J105" i="24" s="1"/>
  <c r="G106" i="24"/>
  <c r="H106" i="24" s="1"/>
  <c r="J106" i="24" s="1"/>
  <c r="G107" i="24"/>
  <c r="H107" i="24" s="1"/>
  <c r="J107" i="24" s="1"/>
  <c r="G108" i="24"/>
  <c r="H108" i="24" s="1"/>
  <c r="J108" i="24" s="1"/>
  <c r="G109" i="24"/>
  <c r="H109" i="24" s="1"/>
  <c r="J109" i="24" s="1"/>
  <c r="G110" i="24"/>
  <c r="H110" i="24" s="1"/>
  <c r="J110" i="24" s="1"/>
  <c r="G111" i="24"/>
  <c r="H111" i="24" s="1"/>
  <c r="J111" i="24" s="1"/>
  <c r="G104" i="24"/>
  <c r="H104" i="24" s="1"/>
  <c r="J104" i="24" s="1"/>
  <c r="F3" i="24"/>
  <c r="F4" i="24"/>
  <c r="F5" i="24"/>
  <c r="F6" i="24"/>
  <c r="F7" i="24"/>
  <c r="F8" i="24"/>
  <c r="F9" i="24"/>
  <c r="F10" i="24"/>
  <c r="F11" i="24"/>
  <c r="F12" i="24"/>
  <c r="F13" i="24"/>
  <c r="F14" i="24"/>
  <c r="F15" i="24"/>
  <c r="F16" i="24"/>
  <c r="F17" i="24"/>
  <c r="F18" i="24"/>
  <c r="F19" i="24"/>
  <c r="F20" i="24"/>
  <c r="F21" i="24"/>
  <c r="F22" i="24"/>
  <c r="F23" i="24"/>
  <c r="F24" i="24"/>
  <c r="F25" i="24"/>
  <c r="F26" i="24"/>
  <c r="F27" i="24"/>
  <c r="F28" i="24"/>
  <c r="F29" i="24"/>
  <c r="F30" i="24"/>
  <c r="F31" i="24"/>
  <c r="F32" i="24"/>
  <c r="F33" i="24"/>
  <c r="F34" i="24"/>
  <c r="F35" i="24"/>
  <c r="F36" i="24"/>
  <c r="F37" i="24"/>
  <c r="F38" i="24"/>
  <c r="F39" i="24"/>
  <c r="F40" i="24"/>
  <c r="F41" i="24"/>
  <c r="F42" i="24"/>
  <c r="F43" i="24"/>
  <c r="F44" i="24"/>
  <c r="F45" i="24"/>
  <c r="F46" i="24"/>
  <c r="F47" i="24"/>
  <c r="F48" i="24"/>
  <c r="F49" i="24"/>
  <c r="F50" i="24"/>
  <c r="F51" i="24"/>
  <c r="F52" i="24"/>
  <c r="F53" i="24"/>
  <c r="F54" i="24"/>
  <c r="F55" i="24"/>
  <c r="F56" i="24"/>
  <c r="F57" i="24"/>
  <c r="F58" i="24"/>
  <c r="F59" i="24"/>
  <c r="F60" i="24"/>
  <c r="F61" i="24"/>
  <c r="F62" i="24"/>
  <c r="F63" i="24"/>
  <c r="F64" i="24"/>
  <c r="F65" i="24"/>
  <c r="F66" i="24"/>
  <c r="F67" i="24"/>
  <c r="F68" i="24"/>
  <c r="F69" i="24"/>
  <c r="F70" i="24"/>
  <c r="F71" i="24"/>
  <c r="F72" i="24"/>
  <c r="F73" i="24"/>
  <c r="F74" i="24"/>
  <c r="F75" i="24"/>
  <c r="F76" i="24"/>
  <c r="F77" i="24"/>
  <c r="F78" i="24"/>
  <c r="F79" i="24"/>
  <c r="F80" i="24"/>
  <c r="F81" i="24"/>
  <c r="F82" i="24"/>
  <c r="F83" i="24"/>
  <c r="F84" i="24"/>
  <c r="F85" i="24"/>
  <c r="F86" i="24"/>
  <c r="F87" i="24"/>
  <c r="F88" i="24"/>
  <c r="F92" i="24"/>
  <c r="F93" i="24"/>
  <c r="F94" i="24"/>
  <c r="F96" i="24"/>
  <c r="F97" i="24"/>
  <c r="F99" i="24"/>
  <c r="F100" i="24"/>
  <c r="F101" i="24"/>
  <c r="F102" i="24"/>
  <c r="F103" i="24"/>
  <c r="F2" i="24"/>
  <c r="H3" i="24"/>
  <c r="H4" i="24"/>
  <c r="H5" i="24"/>
  <c r="H6" i="24"/>
  <c r="H7" i="24"/>
  <c r="H8" i="24"/>
  <c r="H9" i="24"/>
  <c r="H10" i="24"/>
  <c r="H11" i="24"/>
  <c r="H12" i="24"/>
  <c r="H13" i="24"/>
  <c r="H14" i="24"/>
  <c r="H15" i="24"/>
  <c r="H16" i="24"/>
  <c r="H17" i="24"/>
  <c r="H18" i="24"/>
  <c r="H19" i="24"/>
  <c r="H20" i="24"/>
  <c r="H21" i="24"/>
  <c r="H22" i="24"/>
  <c r="H23" i="24"/>
  <c r="H24" i="24"/>
  <c r="H25" i="24"/>
  <c r="H26" i="24"/>
  <c r="H27" i="24"/>
  <c r="H28" i="24"/>
  <c r="H29" i="24"/>
  <c r="H30" i="24"/>
  <c r="H31" i="24"/>
  <c r="H32" i="24"/>
  <c r="H33" i="24"/>
  <c r="H34" i="24"/>
  <c r="H35" i="24"/>
  <c r="H36" i="24"/>
  <c r="H37" i="24"/>
  <c r="H38" i="24"/>
  <c r="H39" i="24"/>
  <c r="H40" i="24"/>
  <c r="H41" i="24"/>
  <c r="H42" i="24"/>
  <c r="H43" i="24"/>
  <c r="H44" i="24"/>
  <c r="H45" i="24"/>
  <c r="H46" i="24"/>
  <c r="H47" i="24"/>
  <c r="H48" i="24"/>
  <c r="H49" i="24"/>
  <c r="H50" i="24"/>
  <c r="H51" i="24"/>
  <c r="H52" i="24"/>
  <c r="H53" i="24"/>
  <c r="H54" i="24"/>
  <c r="H55" i="24"/>
  <c r="H56" i="24"/>
  <c r="H57" i="24"/>
  <c r="H58" i="24"/>
  <c r="H59" i="24"/>
  <c r="H60" i="24"/>
  <c r="H61" i="24"/>
  <c r="H62" i="24"/>
  <c r="H63" i="24"/>
  <c r="H64" i="24"/>
  <c r="H65" i="24"/>
  <c r="H66" i="24"/>
  <c r="H67" i="24"/>
  <c r="H68" i="24"/>
  <c r="H69" i="24"/>
  <c r="H70" i="24"/>
  <c r="H71" i="24"/>
  <c r="H72" i="24"/>
  <c r="H73" i="24"/>
  <c r="H74" i="24"/>
  <c r="H75" i="24"/>
  <c r="H76" i="24"/>
  <c r="H77" i="24"/>
  <c r="H78" i="24"/>
  <c r="H79" i="24"/>
  <c r="H80" i="24"/>
  <c r="H81" i="24"/>
  <c r="H82" i="24"/>
  <c r="H83" i="24"/>
  <c r="H84" i="24"/>
  <c r="H85" i="24"/>
  <c r="H86" i="24"/>
  <c r="H87" i="24"/>
  <c r="H88" i="24"/>
  <c r="H92" i="24"/>
  <c r="H93" i="24"/>
  <c r="H94" i="24"/>
  <c r="H96" i="24"/>
  <c r="H97" i="24"/>
  <c r="H99" i="24"/>
  <c r="H100" i="24"/>
  <c r="H101" i="24"/>
  <c r="H102" i="24"/>
  <c r="H103" i="24"/>
  <c r="G3" i="24"/>
  <c r="G4" i="24"/>
  <c r="G5" i="24"/>
  <c r="G6" i="24"/>
  <c r="G7" i="24"/>
  <c r="G8" i="24"/>
  <c r="G9" i="24"/>
  <c r="G10" i="24"/>
  <c r="G11" i="24"/>
  <c r="G12" i="24"/>
  <c r="G13" i="24"/>
  <c r="G14" i="24"/>
  <c r="G15" i="24"/>
  <c r="G16" i="24"/>
  <c r="G17" i="24"/>
  <c r="G18" i="24"/>
  <c r="G19" i="24"/>
  <c r="G20" i="24"/>
  <c r="G21" i="24"/>
  <c r="G22" i="24"/>
  <c r="G23" i="24"/>
  <c r="G24" i="24"/>
  <c r="G25" i="24"/>
  <c r="G26" i="24"/>
  <c r="G27" i="24"/>
  <c r="G28" i="24"/>
  <c r="G29" i="24"/>
  <c r="G30" i="24"/>
  <c r="G31" i="24"/>
  <c r="G32" i="24"/>
  <c r="G33" i="24"/>
  <c r="G34" i="24"/>
  <c r="G35" i="24"/>
  <c r="G36" i="24"/>
  <c r="G37" i="24"/>
  <c r="G38" i="24"/>
  <c r="G39" i="24"/>
  <c r="G40" i="24"/>
  <c r="G41" i="24"/>
  <c r="G42" i="24"/>
  <c r="G43" i="24"/>
  <c r="G44" i="24"/>
  <c r="G45" i="24"/>
  <c r="G46" i="24"/>
  <c r="G47" i="24"/>
  <c r="G48" i="24"/>
  <c r="G49" i="24"/>
  <c r="G50" i="24"/>
  <c r="G51" i="24"/>
  <c r="G52" i="24"/>
  <c r="G53" i="24"/>
  <c r="G54" i="24"/>
  <c r="G55" i="24"/>
  <c r="G56" i="24"/>
  <c r="G57" i="24"/>
  <c r="G58" i="24"/>
  <c r="G59" i="24"/>
  <c r="G60" i="24"/>
  <c r="G61" i="24"/>
  <c r="G62" i="24"/>
  <c r="G63" i="24"/>
  <c r="G64" i="24"/>
  <c r="G65" i="24"/>
  <c r="G66" i="24"/>
  <c r="G67" i="24"/>
  <c r="G68" i="24"/>
  <c r="G69" i="24"/>
  <c r="G70" i="24"/>
  <c r="G71" i="24"/>
  <c r="G72" i="24"/>
  <c r="G73" i="24"/>
  <c r="G74" i="24"/>
  <c r="G75" i="24"/>
  <c r="G76" i="24"/>
  <c r="G77" i="24"/>
  <c r="G78" i="24"/>
  <c r="G79" i="24"/>
  <c r="G80" i="24"/>
  <c r="G81" i="24"/>
  <c r="G82" i="24"/>
  <c r="G83" i="24"/>
  <c r="G84" i="24"/>
  <c r="G85" i="24"/>
  <c r="G86" i="24"/>
  <c r="G87" i="24"/>
  <c r="G88" i="24"/>
  <c r="G92" i="24"/>
  <c r="G93" i="24"/>
  <c r="G94" i="24"/>
  <c r="G96" i="24"/>
  <c r="G97" i="24"/>
  <c r="G99" i="24"/>
  <c r="G100" i="24"/>
  <c r="G101" i="24"/>
  <c r="G102" i="24"/>
  <c r="G103" i="24"/>
  <c r="H2" i="24"/>
  <c r="G2" i="24"/>
  <c r="J94" i="24" l="1"/>
  <c r="J93" i="24"/>
  <c r="J97" i="24"/>
  <c r="J92" i="24"/>
  <c r="J96" i="24"/>
  <c r="J100" i="24"/>
  <c r="J88" i="24"/>
  <c r="J84" i="24"/>
  <c r="J80" i="24"/>
  <c r="J76" i="24"/>
  <c r="J72" i="24"/>
  <c r="J68" i="24"/>
  <c r="J64" i="24"/>
  <c r="J60" i="24"/>
  <c r="J56" i="24"/>
  <c r="J52" i="24"/>
  <c r="J48" i="24"/>
  <c r="J44" i="24"/>
  <c r="J40" i="24"/>
  <c r="J36" i="24"/>
  <c r="J32" i="24"/>
  <c r="J28" i="24"/>
  <c r="J24" i="24"/>
  <c r="J20" i="24"/>
  <c r="J16" i="24"/>
  <c r="J12" i="24"/>
  <c r="J8" i="24"/>
  <c r="J4" i="24"/>
  <c r="J103" i="24"/>
  <c r="J99" i="24"/>
  <c r="J87" i="24"/>
  <c r="J83" i="24"/>
  <c r="J79" i="24"/>
  <c r="J75" i="24"/>
  <c r="J71" i="24"/>
  <c r="J67" i="24"/>
  <c r="J63" i="24"/>
  <c r="J59" i="24"/>
  <c r="J55" i="24"/>
  <c r="J51" i="24"/>
  <c r="J47" i="24"/>
  <c r="J43" i="24"/>
  <c r="J39" i="24"/>
  <c r="J35" i="24"/>
  <c r="J31" i="24"/>
  <c r="J27" i="24"/>
  <c r="J23" i="24"/>
  <c r="J19" i="24"/>
  <c r="J15" i="24"/>
  <c r="J11" i="24"/>
  <c r="J7" i="24"/>
  <c r="J3" i="24"/>
  <c r="J102" i="24"/>
  <c r="J86" i="24"/>
  <c r="J82" i="24"/>
  <c r="J78" i="24"/>
  <c r="J74" i="24"/>
  <c r="J70" i="24"/>
  <c r="J66" i="24"/>
  <c r="J62" i="24"/>
  <c r="J58" i="24"/>
  <c r="J54" i="24"/>
  <c r="J50" i="24"/>
  <c r="J46" i="24"/>
  <c r="J42" i="24"/>
  <c r="J38" i="24"/>
  <c r="J34" i="24"/>
  <c r="J30" i="24"/>
  <c r="J26" i="24"/>
  <c r="J22" i="24"/>
  <c r="J18" i="24"/>
  <c r="J14" i="24"/>
  <c r="J10" i="24"/>
  <c r="J6" i="24"/>
  <c r="J2" i="24"/>
  <c r="J101" i="24"/>
  <c r="J85" i="24"/>
  <c r="J81" i="24"/>
  <c r="J77" i="24"/>
  <c r="J73" i="24"/>
  <c r="J69" i="24"/>
  <c r="J65" i="24"/>
  <c r="J61" i="24"/>
  <c r="J57" i="24"/>
  <c r="J53" i="24"/>
  <c r="J49" i="24"/>
  <c r="J45" i="24"/>
  <c r="J41" i="24"/>
  <c r="J37" i="24"/>
  <c r="J33" i="24"/>
  <c r="J29" i="24"/>
  <c r="J25" i="24"/>
  <c r="J21" i="24"/>
  <c r="J17" i="24"/>
  <c r="J13" i="24"/>
  <c r="J9" i="24"/>
  <c r="J5" i="24"/>
</calcChain>
</file>

<file path=xl/sharedStrings.xml><?xml version="1.0" encoding="utf-8"?>
<sst xmlns="http://schemas.openxmlformats.org/spreadsheetml/2006/main" count="8284" uniqueCount="2273">
  <si>
    <t>+</t>
  </si>
  <si>
    <t>Replication protein</t>
  </si>
  <si>
    <t>-</t>
  </si>
  <si>
    <t>hypothetical protein</t>
  </si>
  <si>
    <t>putative DNA helicase</t>
  </si>
  <si>
    <t>Outer membrane protein assembly factor YaeT precursor</t>
  </si>
  <si>
    <t>DnaK suppressor protein</t>
  </si>
  <si>
    <t>Mobile element protein</t>
  </si>
  <si>
    <t>Resolvase</t>
  </si>
  <si>
    <t>Phage-related protein</t>
  </si>
  <si>
    <t>SAM-dependent methyltransferases</t>
  </si>
  <si>
    <t>FIG00467464: hypothetical protein</t>
  </si>
  <si>
    <t>FIG00963717: hypothetical protein</t>
  </si>
  <si>
    <t>Aldehyde dehydrogenase (EC 1.2.1.3)</t>
  </si>
  <si>
    <t>Chromosome (plasmid) partitioning protein ParB</t>
  </si>
  <si>
    <t>Probable helicase</t>
  </si>
  <si>
    <t>Exodeoxyribonuclease VII large subunit (EC 3.1.11.6)</t>
  </si>
  <si>
    <t>Exodeoxyribonuclease VII small subunit (EC 3.1.11.6)</t>
  </si>
  <si>
    <t>Transposase</t>
  </si>
  <si>
    <t>Protein-disulfide isomerase</t>
  </si>
  <si>
    <t>putative DNA recombination protein</t>
  </si>
  <si>
    <t>unknown</t>
  </si>
  <si>
    <t>Single-stranded DNA-binding protein</t>
  </si>
  <si>
    <t>putative helicase</t>
  </si>
  <si>
    <t>Nucleoid-associated protein</t>
  </si>
  <si>
    <t>Periplasmic serine proteases (ClpP class)</t>
  </si>
  <si>
    <t>Phage protein</t>
  </si>
  <si>
    <t>COG0286: Type I restriction-modification system methyltransferase subunit</t>
  </si>
  <si>
    <t>Integrase</t>
  </si>
  <si>
    <t>Tn5045 resolvase</t>
  </si>
  <si>
    <t>diguanylate cyclase/phosphodiesterase (GGDEF &amp; EAL domains) with PAS/PAC sensor(s)</t>
  </si>
  <si>
    <t>Chromosome (plasmid) partitioning protein ParA</t>
  </si>
  <si>
    <t>SEQID</t>
  </si>
  <si>
    <t>#LOCUS_TAG</t>
    <phoneticPr fontId="1" type="noConversion"/>
  </si>
  <si>
    <t>STRAND</t>
    <phoneticPr fontId="1" type="noConversion"/>
  </si>
  <si>
    <t>TYPE</t>
    <phoneticPr fontId="1" type="noConversion"/>
  </si>
  <si>
    <t>DESCRIPTION</t>
    <phoneticPr fontId="2" type="noConversion"/>
  </si>
  <si>
    <t>CLASSIFY</t>
    <phoneticPr fontId="1" type="noConversion"/>
  </si>
  <si>
    <t>GENE_NAME</t>
    <phoneticPr fontId="1" type="noConversion"/>
  </si>
  <si>
    <t>PRODUCT</t>
    <phoneticPr fontId="1" type="noConversion"/>
  </si>
  <si>
    <t>CDS</t>
    <phoneticPr fontId="1" type="noConversion"/>
  </si>
  <si>
    <t>Resistance gene</t>
  </si>
  <si>
    <t>Contig</t>
  </si>
  <si>
    <t>Position in contig</t>
  </si>
  <si>
    <t>aacA4</t>
  </si>
  <si>
    <t>Aminoglycoside resistance</t>
  </si>
  <si>
    <t>aadA1</t>
  </si>
  <si>
    <t>strB</t>
  </si>
  <si>
    <t>strA</t>
  </si>
  <si>
    <t>blaVIM-24</t>
  </si>
  <si>
    <t>Beta-lactam resistance</t>
  </si>
  <si>
    <t>aac(6')Ib-cr</t>
  </si>
  <si>
    <t>Fluoroquinolone and aminoglycoside resistance</t>
  </si>
  <si>
    <t>QnrVC1</t>
  </si>
  <si>
    <t>Quinolone resistance</t>
  </si>
  <si>
    <t>msr(E)</t>
  </si>
  <si>
    <t>Macrolide, Lincosamide and Streptogramin B resistance</t>
  </si>
  <si>
    <t>ere(A)</t>
  </si>
  <si>
    <t>Macrolide resistance</t>
  </si>
  <si>
    <t>mph(E)</t>
  </si>
  <si>
    <t>catB3</t>
  </si>
  <si>
    <t>Phenicol resistance</t>
  </si>
  <si>
    <t>sul1</t>
  </si>
  <si>
    <t>Sulphonamide resistance</t>
  </si>
  <si>
    <t>Chromosome (plasmid) partitioning protein ParB / Stage 0 sporulation protein J</t>
  </si>
  <si>
    <t>Alcohol dehydrogenase (EC 1.1.1.1)</t>
  </si>
  <si>
    <t>Catechol 2,3-dioxygenase (EC 1.13.11.2)</t>
  </si>
  <si>
    <t>Putative 5-carboxymethyl-2-hydroxymuconate semialdehyde dehydrogenase oxidoreductase protein (EC 1.2.1.60)</t>
  </si>
  <si>
    <t>2-hydroxymuconic semialdehyde hydrolase (EC 3.7.1.9)</t>
  </si>
  <si>
    <t>4-oxalocrotonate decarboxylase (EC 4.1.1.77)</t>
  </si>
  <si>
    <t>Acetaldehyde dehydrogenase, acetylating, (EC 1.2.1.10) in gene cluster for degradation of phenols, cresols, catechol</t>
  </si>
  <si>
    <t>4-hydroxy-2-oxovalerate aldolase (EC 4.1.3.39)</t>
  </si>
  <si>
    <t>4-oxalocrotonate tautomerase (EC 5.3.2.-)</t>
  </si>
  <si>
    <t>Identity</t>
  </si>
  <si>
    <t>Query/HSP</t>
  </si>
  <si>
    <t>Phenotype</t>
  </si>
  <si>
    <t>927/927</t>
  </si>
  <si>
    <t>p15121160-VIM</t>
  </si>
  <si>
    <t>18033..18959</t>
  </si>
  <si>
    <t>519/519</t>
  </si>
  <si>
    <t>188297..188815</t>
  </si>
  <si>
    <t>555/555</t>
  </si>
  <si>
    <t>188297..188851</t>
  </si>
  <si>
    <t>801/801</t>
  </si>
  <si>
    <t>188954..189754</t>
  </si>
  <si>
    <t>189845..190363</t>
  </si>
  <si>
    <t>189845..190399</t>
  </si>
  <si>
    <t>657/657</t>
  </si>
  <si>
    <t>25903..26559</t>
  </si>
  <si>
    <t>885/885</t>
  </si>
  <si>
    <t>34343..35227</t>
  </si>
  <si>
    <t>1476/1476</t>
  </si>
  <si>
    <t>35283..36758</t>
  </si>
  <si>
    <t>837/837</t>
  </si>
  <si>
    <t>40753..41589</t>
  </si>
  <si>
    <t>792/792</t>
  </si>
  <si>
    <t>43479..44270</t>
  </si>
  <si>
    <t>633/633</t>
  </si>
  <si>
    <t>45994..46626</t>
  </si>
  <si>
    <t>1227/1227</t>
  </si>
  <si>
    <t>46736..47956</t>
  </si>
  <si>
    <t>8697..9533</t>
  </si>
  <si>
    <t>804/804</t>
  </si>
  <si>
    <t>9533..10336</t>
  </si>
  <si>
    <t>start</t>
  </si>
  <si>
    <t>stop</t>
  </si>
  <si>
    <t>strand</t>
  </si>
  <si>
    <t>type</t>
  </si>
  <si>
    <t>evidence_codes</t>
  </si>
  <si>
    <t>nucleotide_sequence</t>
  </si>
  <si>
    <t>aa_sequence</t>
  </si>
  <si>
    <t>ff</t>
  </si>
  <si>
    <t>Transcriptional regulator</t>
  </si>
  <si>
    <t>isu;Lipopolysaccharide_assembly</t>
  </si>
  <si>
    <t>Glutathione S-transferase (EC 2.5.1.18)</t>
  </si>
  <si>
    <t>isu;Fermentations:_Mixed_acid</t>
  </si>
  <si>
    <t>Methyl-accepting chemotaxis protein I (serine chemoreceptor protein)</t>
  </si>
  <si>
    <t>PhaK-like protein</t>
  </si>
  <si>
    <t>2,4-dienoyl-CoA reductase [NADPH] (EC 1.3.1.34)</t>
  </si>
  <si>
    <t>Outer membrane porin, OprD family</t>
  </si>
  <si>
    <t>isu;Benzoate_degradation</t>
  </si>
  <si>
    <t>Glycine cleavage system transcriptional activator GcvA</t>
  </si>
  <si>
    <t>isu;Universal_stress_protein_family</t>
  </si>
  <si>
    <t>Oxidoreductase</t>
  </si>
  <si>
    <t>Cointegrate resolution protein T</t>
  </si>
  <si>
    <t>Ferredoxin reductase</t>
  </si>
  <si>
    <t>isu;Anaerobic_respiratory_reductases</t>
  </si>
  <si>
    <t>FIG022068: Hypothetical protein</t>
  </si>
  <si>
    <t>Cobalt-zinc-cadmium resistance protein CzcD</t>
  </si>
  <si>
    <t>Lipoprotein signal peptidase (EC 3.4.23.36)</t>
  </si>
  <si>
    <t>4-hydroxy-tetrahydrodipicolinate synthase (EC 4.3.3.7)</t>
  </si>
  <si>
    <t>MSRDTYEANIAFIDQTVKRLERNEVSIDELETLAREFADARKFCADRLTRIEGVVQATLGAEEGQAGERT</t>
  </si>
  <si>
    <t>MSRSRRKTPIVGHTTCRSEREDKKLWHQRWRTHERTALASASPEALCAHLPLLENQVSNVWSMGKDGRSYWPIKRQAATADRIANHKGRNPQERASLKKRLLRKWMSK</t>
  </si>
  <si>
    <t>atggcagcccgcatcaccgacgacgaatgggacgaactgactcccgagaatttcgataccacggcactgctgcgtgcagtcgatgccgtggacgtgctgcgcggcgatttgaatgacagcgcagacggcgcacctccgcaactgcgcaccgacctgttgaagctgcatcaactggcaatggccgcgttcaacgagggatcacgcagccgagtggctgagctatttgatctcgccgtggatcttcaggatcaggttgatcatctgatgacctcgctggaacaagtgcaagaaaccctgtcccggttgacggcgctctacccagaaagcctgtcctga</t>
  </si>
  <si>
    <t>MAARITDDEWDELTPENFDTTALLRAVDAVDVLRGDLNDSADGAPPQLRTDLLKLHQLAMAAFNEGSRSRVAELFDLAVDLQDQVDHLMTSLEQVQETLSRLTALYPESLS</t>
  </si>
  <si>
    <t>atgcaaaaacgaatcattgaaggcgtcgaggttcagcgcagctcgggcaacgtctttgccgaccttggactgcctgacgctgaaaagctcaagatcaagaccggcctggtggtcgagatcaggagggccatgcgcgcccttgggctgactcaacaagcggcggccaaacgcatgggcatcccgcaaccgaaggtgtcgggcatgatgcgcggcgacttcaccaatctatccgaacgcaagctgatggattgtctgaatcgcctcggctacgacatcgaaatcaaggtacggccagcagccgagccgatcgggcatctaacgctcgcaaccgcttaa</t>
  </si>
  <si>
    <t>MQKRIIEGVEVQRSSGNVFADLGLPDAEKLKIKTGLVVEIRRAMRALGLTQQAAAKRMGIPQPKVSGMMRGDFTNLSERKLMDCLNRLGYDIEIKVRPAAEPIGHLTLATA</t>
  </si>
  <si>
    <t>atgacaaacaaagaaaaaccgctcgaatggatcgcgagcagccacaaggatttgatggcgttgccgtccgacgtgcgtcgccgtttcggttacgcgctctcgttggcgcagataggcgatcaggatgacgcagcaaaggtgctcaaggggttcggtggtgccggcgtgctggaggtcgtcgaagacgatgccggcggcacctatcgagcggtatacacggtcaagtttgcggaagcggtgttcgtcctgcactgcttccagaagaagagcaagagcggaatcgccacgccaaaggccgacatggacatcatccgcgctcggctgaaggtggccgaggtattggcacaggagctacgaaatgcaaaaacgaatcattga</t>
  </si>
  <si>
    <t>MTNKEKPLEWIASSHKDLMALPSDVRRRFGYALSLAQIGDQDDAAKVLKGFGGAGVLEVVEDDAGGTYRAVYTVKFAEAVFVLHCFQKKSKSGIATPKADMDIIRARLKVAEVLAQELRNAKTNH</t>
  </si>
  <si>
    <t>atgttggttggctacatgcgcgtgtcgtcggactccgaccgccagagcacggacttgcagcgcgacgcgctgctcgccgccggcgtcgatccgcgtcacctgtttgaggatcgtgcctctggcgcgaaggatgaccgtgccggcttggcgcgggcgcttgagttcgttcgagccggcgatgtgctggtggtgtggaaactcgaccggctcggtcgctcgctgtcgcacctgctcgccattgtgacttcgctcaaggacaagcgggtggcgttccgctcgctgacagagaacctggacactacgacgccctcgggcgaattcctgttccaggtgttcggtgcgctcgcgcagtacgagcgcgccttgattcaggagcgcgtcgtcgcgggcttggccgccgcacgcaaacgcggccggatcggcggccggccgcaggcgatcactggtgagaagctggacgccatcgtcgccgcgctcgatggcggcatgtctaaggcggcggtgtgccgcaacttcaatgtcaagcgcactacgttgatcgaaacattgacgcgagcaggttggcgtggtgcgggaaggacggtcgatgagcaacaagaataa</t>
  </si>
  <si>
    <t>MLVGYMRVSSDSDRQSTDLQRDALLAAGVDPRHLFEDRASGAKDDRAGLARALEFVRAGDVLVVWKLDRLGRSLSHLLAIVTSLKDKRVAFRSLTENLDTTTPSGEFLFQVFGALAQYERALIQERVVAGLAAARKRGRIGGRPQAITGEKLDAIVAALDGGMSKAAVCRNFNVKRTTLIETLTRAGWRGAGRTVDEQQE</t>
  </si>
  <si>
    <t>Cd(II)/Pb(II)-responsive transcriptional regulator</t>
  </si>
  <si>
    <t>FIG00642180: hypothetical protein</t>
  </si>
  <si>
    <t>complement</t>
  </si>
  <si>
    <t>Hypothetical protein</t>
    <phoneticPr fontId="1" type="noConversion"/>
  </si>
  <si>
    <t>uvrD</t>
    <phoneticPr fontId="1" type="noConversion"/>
  </si>
  <si>
    <t>Hypothetical protein</t>
  </si>
  <si>
    <t>tnpR</t>
  </si>
  <si>
    <t>Antitoxin RelB</t>
  </si>
  <si>
    <t>Backbone: Plasmid replication</t>
    <phoneticPr fontId="11" type="noConversion"/>
  </si>
  <si>
    <t>mobile_element</t>
  </si>
  <si>
    <t>repeat_region</t>
  </si>
  <si>
    <t>genomic DNA</t>
  </si>
  <si>
    <t>tnpA</t>
  </si>
  <si>
    <t>CDS</t>
  </si>
  <si>
    <t>repeat_region</t>
    <phoneticPr fontId="1" type="noConversion"/>
  </si>
  <si>
    <t>Tn5501 inverted repeat left</t>
    <phoneticPr fontId="12" type="noConversion"/>
  </si>
  <si>
    <t>misc_recomb</t>
  </si>
  <si>
    <t>misc_feature</t>
  </si>
  <si>
    <t>Resolution site</t>
  </si>
  <si>
    <t>IRL_Tn5501</t>
    <phoneticPr fontId="12" type="noConversion"/>
  </si>
  <si>
    <t>Tellurium resistance protein TerA</t>
  </si>
  <si>
    <t>terA</t>
  </si>
  <si>
    <t>terB</t>
    <phoneticPr fontId="13" type="noConversion"/>
  </si>
  <si>
    <t>Tellurium resistance protein TerB</t>
    <phoneticPr fontId="13" type="noConversion"/>
  </si>
  <si>
    <t>terC</t>
  </si>
  <si>
    <t>putative DNA primase</t>
  </si>
  <si>
    <t>+</t>
    <phoneticPr fontId="1" type="noConversion"/>
  </si>
  <si>
    <t>misc_recomb</t>
    <phoneticPr fontId="1" type="noConversion"/>
  </si>
  <si>
    <t>Exodeoxyribonuclease VII small subunit</t>
  </si>
  <si>
    <t>Hypothetical protein</t>
    <phoneticPr fontId="14" type="noConversion"/>
  </si>
  <si>
    <t>pFME5</t>
  </si>
  <si>
    <t>cobS</t>
    <phoneticPr fontId="15" type="noConversion"/>
  </si>
  <si>
    <t>Integrase</t>
    <phoneticPr fontId="14" type="noConversion"/>
  </si>
  <si>
    <t>parC</t>
    <phoneticPr fontId="14" type="noConversion"/>
  </si>
  <si>
    <t>parB</t>
    <phoneticPr fontId="14" type="noConversion"/>
  </si>
  <si>
    <t>Partitioning protein ParB</t>
    <phoneticPr fontId="14" type="noConversion"/>
  </si>
  <si>
    <t>parA</t>
    <phoneticPr fontId="14" type="noConversion"/>
  </si>
  <si>
    <t>Partitioning protein ParA</t>
    <phoneticPr fontId="14" type="noConversion"/>
  </si>
  <si>
    <t>Partitioning protein ParC</t>
    <phoneticPr fontId="14" type="noConversion"/>
  </si>
  <si>
    <t>Conjugal transfer mating pair stabilization protein TraG</t>
    <phoneticPr fontId="14" type="noConversion"/>
  </si>
  <si>
    <t>Putative DNA primase</t>
    <phoneticPr fontId="14" type="noConversion"/>
  </si>
  <si>
    <t>traG</t>
    <phoneticPr fontId="14" type="noConversion"/>
  </si>
  <si>
    <t>Backbone: Conjugal transfer</t>
  </si>
  <si>
    <t>ssb</t>
    <phoneticPr fontId="14" type="noConversion"/>
  </si>
  <si>
    <t>Partitioning protein ParW</t>
    <phoneticPr fontId="14" type="noConversion"/>
  </si>
  <si>
    <t>Tellurium resistance protein TerC</t>
    <phoneticPr fontId="1" type="noConversion"/>
  </si>
  <si>
    <t>Single-strand binding protein</t>
    <phoneticPr fontId="14" type="noConversion"/>
  </si>
  <si>
    <t>parW</t>
    <phoneticPr fontId="14" type="noConversion"/>
  </si>
  <si>
    <t>Zinc-finger of acetyl-transferase ESCO</t>
    <phoneticPr fontId="14" type="noConversion"/>
  </si>
  <si>
    <t>Recombination protein RecT</t>
    <phoneticPr fontId="14" type="noConversion"/>
  </si>
  <si>
    <t>intA</t>
    <phoneticPr fontId="1" type="noConversion"/>
  </si>
  <si>
    <t>备注1</t>
    <phoneticPr fontId="1" type="noConversion"/>
  </si>
  <si>
    <t>traH</t>
  </si>
  <si>
    <t>traF</t>
    <phoneticPr fontId="16" type="noConversion"/>
  </si>
  <si>
    <t>Conjugal transfer protein TraF</t>
    <phoneticPr fontId="16" type="noConversion"/>
  </si>
  <si>
    <t>Conjugal transfer protein TraH</t>
  </si>
  <si>
    <t>traU</t>
  </si>
  <si>
    <t>traW</t>
  </si>
  <si>
    <t>traC</t>
    <phoneticPr fontId="16" type="noConversion"/>
  </si>
  <si>
    <t>Conjugal transfer protein TraV</t>
    <phoneticPr fontId="11" type="noConversion"/>
  </si>
  <si>
    <t>traV</t>
    <phoneticPr fontId="14" type="noConversion"/>
  </si>
  <si>
    <t>traB</t>
    <phoneticPr fontId="16" type="noConversion"/>
  </si>
  <si>
    <t>Conjugal transfer protein TraB</t>
    <phoneticPr fontId="16" type="noConversion"/>
  </si>
  <si>
    <t>traK</t>
    <phoneticPr fontId="16" type="noConversion"/>
  </si>
  <si>
    <t>Conjugal transfer protein TraK</t>
    <phoneticPr fontId="16" type="noConversion"/>
  </si>
  <si>
    <t>traE</t>
    <phoneticPr fontId="16" type="noConversion"/>
  </si>
  <si>
    <t>Conjugal transfer protein TraE</t>
    <phoneticPr fontId="16" type="noConversion"/>
  </si>
  <si>
    <t>traL</t>
    <phoneticPr fontId="16" type="noConversion"/>
  </si>
  <si>
    <t>Conjugal transfer protein TraL</t>
    <phoneticPr fontId="16" type="noConversion"/>
  </si>
  <si>
    <t>traD</t>
    <phoneticPr fontId="16" type="noConversion"/>
  </si>
  <si>
    <t>Toxin RelE</t>
    <phoneticPr fontId="1" type="noConversion"/>
  </si>
  <si>
    <t>Cobalamin biosynthesis protein</t>
    <phoneticPr fontId="14" type="noConversion"/>
  </si>
  <si>
    <t>benzyl alcohol dehydrogenase</t>
  </si>
  <si>
    <t>catechol 2,3-dioxygenase</t>
  </si>
  <si>
    <t>2-oxopent-4-enoate hydratase</t>
  </si>
  <si>
    <t>acetaldehyde dehydrogenase</t>
  </si>
  <si>
    <t>4-hydroxy-2-oxovalerate aldolase</t>
  </si>
  <si>
    <t>Endonuclease I</t>
    <phoneticPr fontId="1" type="noConversion"/>
  </si>
  <si>
    <t>atgccgaaaaaggtgtcagtgtcggccgtggactattcggatatctacggcgtccagctcaggcatgcctatgagcagatgaaagtggcagctgatgagctatacgagcgcgatatcaagacctttgacgggtctggaatggagcgaaagcggtgggttgatcgggccaaatatctggatggtgaaggtcgcgttgaattgtcgttcaccatccatgtcatgccctatctcacgatgctgtacagcaaagtgaccagctatgatctacggcgcgttgcctgcctggactcaagccattcgttccggctattcgagatgctgatgcagtttcggaagactggatgggcctacatcgaggttgaagccttgcgggtcgcccttggcttgtcggatgcctatcaacgattcaacaaccttcgccagagagtcatagatccggcagttgaggagctgaagactaagagcaatctggatgtcagctacgagttgaggagggaagggcggaaggtgatcgcaatcaagttcaccttctgtgacctcgcacagctcccgcttaatctggaacttgaccctgaagatcttcccccgcttcctgagtatgaccctgccgaagaaagcgaatggctgatcacgaagcctttgggtgagttggctgaagcacaagaagccggtctgctgttcgctgtttcggcagaggaaggagagcaaccagattag</t>
  </si>
  <si>
    <t>MPKKVSVSAVDYSDIYGVQLRHAYEQMKVAADELYERDIKTFDGSGMERKRWVDRAKYLDGEGRVELSFTIHVMPYLTMLYSKVTSYDLRRVACLDSSHSFRLFEMLMQFRKTGWAYIEVEALRVALGLSDAYQRFNNLRQRVIDPAVEELKTKSNLDVSYELRREGRKVIAIKFTFCDLAQLPLNLELDPEDLPPLPEYDPAEESEWLITKPLGELAEAQEAGLLFAVSAEEGEQPD</t>
  </si>
  <si>
    <t>atgacagccatccaacttttccagcagcgccaatcggagccggtatgcaccgatctgattcagatgattcgtgacggcatgattcgccggctcaagcgatttgttgtagaaccttacgatgacggcatcacctgggggattcagacagtcgccatagcaacacctgatgctgatgacggcgaccagtttccggttgtgattgtcgacctccacgaagacgaccaggctgcaatgtcgtttgccctgagcgtcttcgacgcgctcaaaaatgcaggccgagcatcaggcgaggatgtatgccaatggcggcgaagcctcttcacgcttgtacctaattactga</t>
  </si>
  <si>
    <t>MTAIQLFQQRQSEPVCTDLIQMIRDGMIRRLKRFVVEPYDDGITWGIQTVAIATPDADDGDQFPVVIVDLHEDDQAAMSFALSVFDALKNAGRASGEDVCQWRRSLFTLVPNY</t>
  </si>
  <si>
    <t>isu;Methylglyoxal_Metabolism</t>
  </si>
  <si>
    <t>MASRRQPFTPCKLYIDGADDLSAGDYILTSGGSAYLVQATRPSPSKPERLYLNCLRWPSDQIPEDARCYQLNWYRR</t>
  </si>
  <si>
    <t>idu(1);Bacterial_Cytoskeleton isu;Bacterial_Cytoskeleton idu(1);Plasmid_replication</t>
  </si>
  <si>
    <t>MKNPTAVQTNKLVRSKLSPKTPSQAQVDAMAESILSYGIMEPLLVTRLGDRYEITPGGGQVRWLAAKKLAMDIVPIRVVELDDHSKAAVALICNTVRENIAPEEVINSLERLVSEFGVNAADIVTERLPELQEISAEHPEFQDRIKSLLDSCEIEN</t>
  </si>
  <si>
    <t>atgtacggcgttaatgagttgatcggggccagcggtagtttttctcttgaaggatacaacctccctgcggataaggagtggtctgaggaaatattggaggtgctgcatgcagacattccgggcagtcatgatctcctaattgcaatcgtactcactcaggagtgcgcagggttgcgtgagcggagttctatggcgatggcggtagtgcttagtgaatacgagtcaacgctcgggcaagcggatgcgttgcgagcaagaacgttttttgccgccgctatcacagagctgaagatggttctcgatgaacttaaagaccagccgcaagcagaacaggaaaaagtgttgtcgcgtttgggggagtatttcggggctggcgtccaaaagttggacacctcttttgaggggatggagcaagtatacttgctgagcaacccgaatacggggagatattggttgtcgctgaaacgtcatgcttaa</t>
  </si>
  <si>
    <t>MYGVNELIGASGSFSLEGYNLPADKEWSEEILEVLHADIPGSHDLLIAIVLTQECAGLRERSSMAMAVVLSEYESTLGQADALRARTFFAAAITELKMVLDELKDQPQAEQEKVLSRLGEYFGAGVQKLDTSFEGMEQVYLLSNPNTGRYWLSLKRHA</t>
  </si>
  <si>
    <t>isu;Bacterial_hemoglobins</t>
  </si>
  <si>
    <t>MSNSTKHRISLAYEHEGEVRQASAELNLTKASIIFSGLPSIKFQVSLSDPEQVILQLPTDRKGKKPTVSCDISSIPELEAAMGEVRRQGWLRPKVSVSECE</t>
  </si>
  <si>
    <t>idu(1);Bacterial_Cytoskeleton idu(1);Plasmid_replication</t>
  </si>
  <si>
    <t>icw(1);Bacterial_Cytoskeleton icw(1);Plasmid_replication</t>
  </si>
  <si>
    <t>MNTAAFAGVAAYLLSMAAIAPEPVSLAVGVTTIVDVQQHYTIIDKIGTSYTGGPVLNLSEWEVNLEGVTDIQLAFNAEGVLDVATVKADKLHLEEVLNGLRSQLQISTDESSLGFENVTFLSGSTEVVVESHPLDTQFTVNYISADFKRARTQAQKQYA</t>
  </si>
  <si>
    <t>LENGTH</t>
    <phoneticPr fontId="14" type="noConversion"/>
  </si>
  <si>
    <t>Putative DNA helicase</t>
    <phoneticPr fontId="1" type="noConversion"/>
  </si>
  <si>
    <t>Conjugal transfer protein TraD</t>
    <phoneticPr fontId="16" type="noConversion"/>
  </si>
  <si>
    <t>Putative DNA recombination protein</t>
    <phoneticPr fontId="1" type="noConversion"/>
  </si>
  <si>
    <t>#locus_tag</t>
  </si>
  <si>
    <t>seq_id</t>
  </si>
  <si>
    <t>length</t>
  </si>
  <si>
    <t>description</t>
  </si>
  <si>
    <t>classify</t>
  </si>
  <si>
    <t>gene_name</t>
  </si>
  <si>
    <t>product</t>
  </si>
  <si>
    <t>repA</t>
  </si>
  <si>
    <t>replication initiator protein</t>
  </si>
  <si>
    <t>rep_origin</t>
  </si>
  <si>
    <t>parW</t>
  </si>
  <si>
    <t>partitioning protein</t>
  </si>
  <si>
    <t>parA</t>
  </si>
  <si>
    <t>misc_binding</t>
  </si>
  <si>
    <t>parB</t>
  </si>
  <si>
    <t>parC</t>
  </si>
  <si>
    <t>inverted</t>
  </si>
  <si>
    <t>transposase</t>
  </si>
  <si>
    <t>recT</t>
  </si>
  <si>
    <t>traI</t>
  </si>
  <si>
    <t>trhA</t>
  </si>
  <si>
    <t>trhC</t>
  </si>
  <si>
    <t>trhP</t>
  </si>
  <si>
    <t>trhW</t>
  </si>
  <si>
    <t>trhU</t>
  </si>
  <si>
    <t>direct</t>
  </si>
  <si>
    <t>p21160-VIM</t>
    <phoneticPr fontId="1" type="noConversion"/>
  </si>
  <si>
    <t>pDK1</t>
    <phoneticPr fontId="1" type="noConversion"/>
  </si>
  <si>
    <t>pWW53</t>
    <phoneticPr fontId="1" type="noConversion"/>
  </si>
  <si>
    <t>pND6-1</t>
    <phoneticPr fontId="1" type="noConversion"/>
  </si>
  <si>
    <t>pL6.5</t>
    <phoneticPr fontId="1" type="noConversion"/>
  </si>
  <si>
    <t>pCAR1.3</t>
    <phoneticPr fontId="1" type="noConversion"/>
  </si>
  <si>
    <t>pCAR1</t>
    <phoneticPr fontId="1" type="noConversion"/>
  </si>
  <si>
    <t>pCAR1.2</t>
    <phoneticPr fontId="1" type="noConversion"/>
  </si>
  <si>
    <t>pPHE24</t>
    <phoneticPr fontId="1" type="noConversion"/>
  </si>
  <si>
    <t>BS2777</t>
    <phoneticPr fontId="1" type="noConversion"/>
  </si>
  <si>
    <t>pP27494_1</t>
    <phoneticPr fontId="1" type="noConversion"/>
  </si>
  <si>
    <t>pRms148</t>
    <phoneticPr fontId="1" type="noConversion"/>
  </si>
  <si>
    <t>3%/99%</t>
    <phoneticPr fontId="1" type="noConversion"/>
  </si>
  <si>
    <t>40%/99%</t>
    <phoneticPr fontId="1" type="noConversion"/>
  </si>
  <si>
    <t>20%/99%</t>
    <phoneticPr fontId="1" type="noConversion"/>
  </si>
  <si>
    <t>2%/99%</t>
    <phoneticPr fontId="1" type="noConversion"/>
  </si>
  <si>
    <t>46%/92%</t>
    <phoneticPr fontId="1" type="noConversion"/>
  </si>
  <si>
    <t>31%/99%</t>
    <phoneticPr fontId="1" type="noConversion"/>
  </si>
  <si>
    <t>74%/99%</t>
    <phoneticPr fontId="1" type="noConversion"/>
  </si>
  <si>
    <t>putative ABC transporter subunit</t>
  </si>
  <si>
    <t>antC</t>
  </si>
  <si>
    <t>reductase component of anthranilate</t>
  </si>
  <si>
    <t>antB</t>
  </si>
  <si>
    <t>small subunit of terminal oxygenase component ofanthranilate 1,2-dioxygenase</t>
  </si>
  <si>
    <t>antA</t>
  </si>
  <si>
    <t>large subunit of terminal oxygenase component ofanthranilate 1,2-dioxygenase</t>
  </si>
  <si>
    <t>antR</t>
  </si>
  <si>
    <t>transcriptional regulator</t>
  </si>
  <si>
    <t>putative regulatory protein</t>
  </si>
  <si>
    <t>dienelactone hydrolase</t>
  </si>
  <si>
    <t>short-chain alcohol dehydrogenase</t>
  </si>
  <si>
    <t>small subunit of terminal oxygenase component</t>
  </si>
  <si>
    <t>large subunit of terminal oxygenase component</t>
  </si>
  <si>
    <t>reductase component of dioxygenase system</t>
  </si>
  <si>
    <t>VGR-related protein</t>
  </si>
  <si>
    <t>tnpA1</t>
  </si>
  <si>
    <t>carAa</t>
  </si>
  <si>
    <t>terminal oxygenase component of carbazole</t>
  </si>
  <si>
    <t>carBa</t>
  </si>
  <si>
    <t>subunit of meta-cleavage enzyme</t>
  </si>
  <si>
    <t>carBb</t>
  </si>
  <si>
    <t>catalytic subunit of meta cleavage enzyme</t>
  </si>
  <si>
    <t>carC</t>
  </si>
  <si>
    <t>meta cleavage compound hydrolase</t>
  </si>
  <si>
    <t>carAc</t>
  </si>
  <si>
    <t>ferredoxin component of carbazole</t>
  </si>
  <si>
    <t>carAd</t>
  </si>
  <si>
    <t>ferredoxin reductase component of carbazole</t>
  </si>
  <si>
    <t>carD</t>
  </si>
  <si>
    <t>2-hydroxypenta-2,4-dienoate hydratase</t>
  </si>
  <si>
    <t>carF</t>
  </si>
  <si>
    <t>Acetaldehyde dehydrogenase</t>
  </si>
  <si>
    <t>carE</t>
  </si>
  <si>
    <t>C terminus of YkoW-like protein</t>
  </si>
  <si>
    <t>resolvase</t>
  </si>
  <si>
    <t>transposase subunit</t>
  </si>
  <si>
    <t>cointegrase</t>
  </si>
  <si>
    <t>protein_bind</t>
  </si>
  <si>
    <t>tnpT</t>
  </si>
  <si>
    <t>putative tellurite resistant protein</t>
  </si>
  <si>
    <t>putative tellurite resistnat protein</t>
  </si>
  <si>
    <t>replication terminus site binding protein</t>
  </si>
  <si>
    <t>plasmid replication/partition related protein</t>
  </si>
  <si>
    <t>integrase</t>
  </si>
  <si>
    <t>serin/theronine protein phosphatase</t>
  </si>
  <si>
    <t>probable protease</t>
  </si>
  <si>
    <t>probable peptidase</t>
  </si>
  <si>
    <t>OR93</t>
  </si>
  <si>
    <t>helicase</t>
  </si>
  <si>
    <t>DNA binding protein</t>
  </si>
  <si>
    <t>hypotheical protein</t>
  </si>
  <si>
    <t>cobalamin biosynthesis protein</t>
  </si>
  <si>
    <t>cobalamine biosynthesis protein</t>
  </si>
  <si>
    <t>mating pair strabiliation protein</t>
  </si>
  <si>
    <t>single-strand DNA (ssDNA) binding protein</t>
  </si>
  <si>
    <t>DNA recombination protein</t>
  </si>
  <si>
    <t>putative transposase subunit</t>
  </si>
  <si>
    <t>nickase</t>
  </si>
  <si>
    <t>anchoring/coupling protein</t>
  </si>
  <si>
    <t>putative pillus assembly protein</t>
  </si>
  <si>
    <t>putative pilus assembly protein</t>
  </si>
  <si>
    <t>putative transfer protein</t>
  </si>
  <si>
    <t>dsbC</t>
  </si>
  <si>
    <t>putative disulfide bond isomerase</t>
  </si>
  <si>
    <t>putative pilus assemble protein</t>
  </si>
  <si>
    <t>putative exodeoxyribonuclease VII (largesubunit)</t>
  </si>
  <si>
    <t>probable ParB protein</t>
  </si>
  <si>
    <t>probable helicase</t>
  </si>
  <si>
    <t>putative methyl-accepting chemotaxis protein</t>
  </si>
  <si>
    <t>tnpA repressor protein</t>
  </si>
  <si>
    <t>efflux pump</t>
  </si>
  <si>
    <t>disulfide bond formation protein</t>
  </si>
  <si>
    <t>outer membrane protein</t>
  </si>
  <si>
    <t>probable metal transporter</t>
  </si>
  <si>
    <t>aerotaxis protein</t>
  </si>
  <si>
    <t>probable sensory transduction histidine kinase</t>
  </si>
  <si>
    <t>FMN-dependent dehydrogenase</t>
  </si>
  <si>
    <t>STOP</t>
    <phoneticPr fontId="6" type="noConversion"/>
  </si>
  <si>
    <t>#LOCUS_TAG</t>
    <phoneticPr fontId="6" type="noConversion"/>
  </si>
  <si>
    <t>pCAR1-001</t>
    <phoneticPr fontId="1" type="noConversion"/>
  </si>
  <si>
    <t>pCAR1-093</t>
  </si>
  <si>
    <t>pCAR1-092</t>
  </si>
  <si>
    <t>pCAR1-091</t>
  </si>
  <si>
    <t>pCAR1-090</t>
  </si>
  <si>
    <t>pCAR1-089</t>
  </si>
  <si>
    <t>pCAR1-088</t>
  </si>
  <si>
    <t>pCAR1-087</t>
  </si>
  <si>
    <t>pCAR1-086</t>
  </si>
  <si>
    <t>pCAR1-085</t>
  </si>
  <si>
    <t>pCAR1-084</t>
  </si>
  <si>
    <t>pCAR1-083</t>
  </si>
  <si>
    <t>pCAR1-082</t>
  </si>
  <si>
    <t>pCAR1-081</t>
  </si>
  <si>
    <t>pCAR1-080</t>
  </si>
  <si>
    <t>pCAR1-079</t>
  </si>
  <si>
    <t>pCAR1-078</t>
  </si>
  <si>
    <t>pCAR1-077</t>
  </si>
  <si>
    <t>pCAR1-076</t>
  </si>
  <si>
    <t>pCAR1-075</t>
  </si>
  <si>
    <t>pCAR1-074</t>
  </si>
  <si>
    <t>pCAR1-073</t>
  </si>
  <si>
    <t>pCAR1-072</t>
  </si>
  <si>
    <t>pCAR1-071</t>
  </si>
  <si>
    <t>pCAR1-070</t>
  </si>
  <si>
    <t>pCAR1-069</t>
  </si>
  <si>
    <t>pCAR1-068</t>
  </si>
  <si>
    <t>pCAR1-067</t>
  </si>
  <si>
    <t>pCAR1-066</t>
  </si>
  <si>
    <t>pCAR1-065</t>
  </si>
  <si>
    <t>pCAR1-064</t>
  </si>
  <si>
    <t>pCAR1-063</t>
  </si>
  <si>
    <t>pCAR1-062</t>
  </si>
  <si>
    <t>pCAR1-061</t>
  </si>
  <si>
    <t>pCAR1-060</t>
  </si>
  <si>
    <t>pCAR1-059</t>
  </si>
  <si>
    <t>pCAR1-058</t>
  </si>
  <si>
    <t>pCAR1-057</t>
  </si>
  <si>
    <t>pCAR1-056</t>
  </si>
  <si>
    <t>pCAR1-055</t>
  </si>
  <si>
    <t>pCAR1-054</t>
  </si>
  <si>
    <t>pCAR1-053</t>
  </si>
  <si>
    <t>pCAR1-052</t>
  </si>
  <si>
    <t>pCAR1-051</t>
  </si>
  <si>
    <t>pCAR1-050</t>
  </si>
  <si>
    <t>pCAR1-049</t>
  </si>
  <si>
    <t>pCAR1-048</t>
  </si>
  <si>
    <t>pCAR1-047</t>
  </si>
  <si>
    <t>pCAR1-046</t>
  </si>
  <si>
    <t>pCAR1-045</t>
  </si>
  <si>
    <t>pCAR1-044</t>
  </si>
  <si>
    <t>pCAR1-043</t>
  </si>
  <si>
    <t>pCAR1-042</t>
  </si>
  <si>
    <t>pCAR1-041</t>
  </si>
  <si>
    <t>pCAR1-040</t>
  </si>
  <si>
    <t>pCAR1-039</t>
  </si>
  <si>
    <t>pCAR1-038</t>
  </si>
  <si>
    <t>pCAR1-037</t>
  </si>
  <si>
    <t>pCAR1-036</t>
  </si>
  <si>
    <t>pCAR1-035</t>
  </si>
  <si>
    <t>pCAR1-034</t>
  </si>
  <si>
    <t>pCAR1-033</t>
  </si>
  <si>
    <t>pCAR1-032</t>
  </si>
  <si>
    <t>pCAR1-031</t>
  </si>
  <si>
    <t>pCAR1-029</t>
  </si>
  <si>
    <t>pCAR1-027</t>
  </si>
  <si>
    <t>pCAR1-026</t>
  </si>
  <si>
    <t>pCAR1-025</t>
  </si>
  <si>
    <t>pCAR1-024</t>
  </si>
  <si>
    <t>pCAR1-023</t>
  </si>
  <si>
    <t>pCAR1-022</t>
  </si>
  <si>
    <t>pCAR1-021</t>
  </si>
  <si>
    <t>pCAR1-020</t>
  </si>
  <si>
    <t>pCAR1-019</t>
  </si>
  <si>
    <t>pCAR1-018</t>
  </si>
  <si>
    <t>pCAR1-017</t>
  </si>
  <si>
    <t>pCAR1-016</t>
  </si>
  <si>
    <t>pCAR1-015</t>
  </si>
  <si>
    <t>pCAR1-014</t>
  </si>
  <si>
    <t>pCAR1-013</t>
  </si>
  <si>
    <t>pCAR1-012</t>
  </si>
  <si>
    <t>pCAR1-011</t>
  </si>
  <si>
    <t>pCAR1-010</t>
  </si>
  <si>
    <t>pCAR1-009</t>
  </si>
  <si>
    <t>pCAR1-008</t>
  </si>
  <si>
    <t>pCAR1-007</t>
  </si>
  <si>
    <t>pCAR1-006</t>
  </si>
  <si>
    <t>pCAR1-005</t>
  </si>
  <si>
    <t>pCAR1-004</t>
  </si>
  <si>
    <t>pCAR1-003</t>
  </si>
  <si>
    <t>pCAR1-002</t>
  </si>
  <si>
    <t>pCAR1-094</t>
  </si>
  <si>
    <t>pCAR1-095</t>
  </si>
  <si>
    <t>pCAR1-096</t>
  </si>
  <si>
    <t>pCAR1-256</t>
  </si>
  <si>
    <t>pCAR1-257</t>
  </si>
  <si>
    <t>pCAR1-258</t>
  </si>
  <si>
    <t>pCAR1-255</t>
  </si>
  <si>
    <t>pCAR1-254</t>
  </si>
  <si>
    <t>pCAR1-253</t>
  </si>
  <si>
    <t>pCAR1-252</t>
  </si>
  <si>
    <t>pCAR1-251</t>
  </si>
  <si>
    <t>pCAR1-250</t>
  </si>
  <si>
    <t>pCAR1-249</t>
  </si>
  <si>
    <t>pCAR1-248</t>
  </si>
  <si>
    <t>pCAR1-247</t>
  </si>
  <si>
    <t>pCAR1-246</t>
  </si>
  <si>
    <t>pCAR1-245</t>
  </si>
  <si>
    <t>pCAR1-244</t>
  </si>
  <si>
    <t>pCAR1-243</t>
  </si>
  <si>
    <t>pCAR1-242</t>
  </si>
  <si>
    <t>pCAR1-241</t>
  </si>
  <si>
    <t>pCAR1-240</t>
  </si>
  <si>
    <t>pCAR1-239</t>
  </si>
  <si>
    <t>pCAR1-238</t>
  </si>
  <si>
    <t>pCAR1-237</t>
  </si>
  <si>
    <t>pCAR1-236</t>
  </si>
  <si>
    <t>pCAR1-235</t>
  </si>
  <si>
    <t>pCAR1-234</t>
  </si>
  <si>
    <t>pCAR1-233</t>
  </si>
  <si>
    <t>pCAR1-232</t>
  </si>
  <si>
    <t>pCAR1-231</t>
  </si>
  <si>
    <t>pCAR1-230</t>
  </si>
  <si>
    <t>pCAR1-229</t>
  </si>
  <si>
    <t>pCAR1-228</t>
  </si>
  <si>
    <t>pCAR1-227</t>
  </si>
  <si>
    <t>pCAR1-226</t>
  </si>
  <si>
    <t>pCAR1-225</t>
  </si>
  <si>
    <t>pCAR1-224</t>
  </si>
  <si>
    <t>pCAR1-223</t>
  </si>
  <si>
    <t>pCAR1-222</t>
  </si>
  <si>
    <t>pCAR1-221</t>
  </si>
  <si>
    <t>pCAR1-220</t>
  </si>
  <si>
    <t>pCAR1-219</t>
  </si>
  <si>
    <t>pCAR1-218</t>
  </si>
  <si>
    <t>pCAR1-217</t>
  </si>
  <si>
    <t>pCAR1-216</t>
  </si>
  <si>
    <t>pCAR1-215</t>
  </si>
  <si>
    <t>pCAR1-214</t>
  </si>
  <si>
    <t>pCAR1-213</t>
  </si>
  <si>
    <t>pCAR1-212</t>
  </si>
  <si>
    <t>pCAR1-211</t>
  </si>
  <si>
    <t>pCAR1-210</t>
  </si>
  <si>
    <t>pCAR1-209</t>
  </si>
  <si>
    <t>pCAR1-208</t>
  </si>
  <si>
    <t>pCAR1-207</t>
  </si>
  <si>
    <t>pCAR1-206</t>
  </si>
  <si>
    <t>pCAR1-205</t>
  </si>
  <si>
    <t>pCAR1-204</t>
  </si>
  <si>
    <t>pCAR1-203</t>
  </si>
  <si>
    <t>pCAR1-202</t>
  </si>
  <si>
    <t>pCAR1-201</t>
  </si>
  <si>
    <t>pCAR1-200</t>
  </si>
  <si>
    <t>pCAR1-199</t>
  </si>
  <si>
    <t>pCAR1-198</t>
  </si>
  <si>
    <t>pCAR1-197</t>
  </si>
  <si>
    <t>pCAR1-196</t>
  </si>
  <si>
    <t>pCAR1-195</t>
  </si>
  <si>
    <t>pCAR1-194</t>
  </si>
  <si>
    <t>pCAR1-193</t>
  </si>
  <si>
    <t>pCAR1-192</t>
  </si>
  <si>
    <t>pCAR1-191</t>
  </si>
  <si>
    <t>pCAR1-190</t>
  </si>
  <si>
    <t>pCAR1-189</t>
  </si>
  <si>
    <t>pCAR1-188</t>
  </si>
  <si>
    <t>pCAR1-187</t>
  </si>
  <si>
    <t>pCAR1-186</t>
  </si>
  <si>
    <t>pCAR1-185</t>
  </si>
  <si>
    <t>pCAR1-184</t>
  </si>
  <si>
    <t>pCAR1-183</t>
  </si>
  <si>
    <t>pCAR1-182</t>
  </si>
  <si>
    <t>pCAR1-181</t>
  </si>
  <si>
    <t>pCAR1-180</t>
  </si>
  <si>
    <t>pCAR1-179</t>
  </si>
  <si>
    <t>pCAR1-178</t>
  </si>
  <si>
    <t>pCAR1-177</t>
  </si>
  <si>
    <t>pCAR1-176</t>
  </si>
  <si>
    <t>pCAR1-175</t>
  </si>
  <si>
    <t>pCAR1-174</t>
  </si>
  <si>
    <t>pCAR1-173</t>
  </si>
  <si>
    <t>pCAR1-172</t>
  </si>
  <si>
    <t>pCAR1-171</t>
  </si>
  <si>
    <t>pCAR1-170</t>
  </si>
  <si>
    <t>pCAR1-169</t>
  </si>
  <si>
    <t>pCAR1-168</t>
  </si>
  <si>
    <t>pCAR1-167</t>
  </si>
  <si>
    <t>pCAR1-166</t>
  </si>
  <si>
    <t>pCAR1-165</t>
  </si>
  <si>
    <t>pCAR1-164</t>
  </si>
  <si>
    <t>pCAR1-163</t>
  </si>
  <si>
    <t>pCAR1-162</t>
  </si>
  <si>
    <t>pCAR1-161</t>
  </si>
  <si>
    <t>pCAR1-160</t>
  </si>
  <si>
    <t>pCAR1-159</t>
  </si>
  <si>
    <t>pCAR1-158</t>
  </si>
  <si>
    <t>pCAR1-157</t>
  </si>
  <si>
    <t>pCAR1-156</t>
  </si>
  <si>
    <t>pCAR1-155</t>
  </si>
  <si>
    <t>pCAR1-154</t>
  </si>
  <si>
    <t>pCAR1-153</t>
  </si>
  <si>
    <t>pCAR1-152</t>
  </si>
  <si>
    <t>pCAR1-151</t>
  </si>
  <si>
    <t>pCAR1-150</t>
  </si>
  <si>
    <t>pCAR1-149</t>
  </si>
  <si>
    <t>pCAR1-148</t>
  </si>
  <si>
    <t>pCAR1-147</t>
  </si>
  <si>
    <t>pCAR1-146</t>
  </si>
  <si>
    <t>pCAR1-145</t>
  </si>
  <si>
    <t>pCAR1-144</t>
  </si>
  <si>
    <t>pCAR1-143</t>
  </si>
  <si>
    <t>pCAR1-142</t>
  </si>
  <si>
    <t>pCAR1-141</t>
  </si>
  <si>
    <t>pCAR1-140</t>
  </si>
  <si>
    <t>pCAR1-139</t>
  </si>
  <si>
    <t>pCAR1-138</t>
  </si>
  <si>
    <t>pCAR1-137</t>
  </si>
  <si>
    <t>pCAR1-136</t>
  </si>
  <si>
    <t>pCAR1-135</t>
  </si>
  <si>
    <t>pCAR1-134</t>
  </si>
  <si>
    <t>pCAR1-133</t>
  </si>
  <si>
    <t>pCAR1-132</t>
  </si>
  <si>
    <t>pCAR1-131</t>
  </si>
  <si>
    <t>pCAR1-130</t>
  </si>
  <si>
    <t>pCAR1-129</t>
  </si>
  <si>
    <t>pCAR1-128</t>
  </si>
  <si>
    <t>pCAR1-127</t>
  </si>
  <si>
    <t>pCAR1-126</t>
  </si>
  <si>
    <t>pCAR1-125</t>
  </si>
  <si>
    <t>pCAR1-124</t>
  </si>
  <si>
    <t>pCAR1-123</t>
  </si>
  <si>
    <t>pCAR1-122</t>
  </si>
  <si>
    <t>pCAR1-121</t>
  </si>
  <si>
    <t>pCAR1-120</t>
  </si>
  <si>
    <t>pCAR1-119</t>
  </si>
  <si>
    <t>pCAR1-118</t>
  </si>
  <si>
    <t>pCAR1-117</t>
  </si>
  <si>
    <t>pCAR1-116</t>
  </si>
  <si>
    <t>pCAR1-115</t>
  </si>
  <si>
    <t>pCAR1-114</t>
  </si>
  <si>
    <t>pCAR1-113</t>
  </si>
  <si>
    <t>pCAR1-112</t>
  </si>
  <si>
    <t>pCAR1-111</t>
  </si>
  <si>
    <t>pCAR1-110</t>
  </si>
  <si>
    <t>pCAR1-109</t>
  </si>
  <si>
    <t>pCAR1-108</t>
  </si>
  <si>
    <t>pCAR1-107</t>
  </si>
  <si>
    <t>pCAR1-106</t>
  </si>
  <si>
    <t>pCAR1-105</t>
  </si>
  <si>
    <t>pCAR1-104</t>
  </si>
  <si>
    <t>pCAR1-103</t>
  </si>
  <si>
    <t>pCAR1-102</t>
  </si>
  <si>
    <t>pCAR1-101</t>
  </si>
  <si>
    <t>pCAR1-100</t>
  </si>
  <si>
    <t>pCAR1-099</t>
  </si>
  <si>
    <t>pCAR1-098</t>
  </si>
  <si>
    <t>pCAR1-097</t>
  </si>
  <si>
    <r>
      <t>START(</t>
    </r>
    <r>
      <rPr>
        <b/>
        <sz val="12"/>
        <color indexed="8"/>
        <rFont val="宋体"/>
        <family val="3"/>
        <charset val="134"/>
      </rPr>
      <t>原</t>
    </r>
    <r>
      <rPr>
        <b/>
        <sz val="12"/>
        <color indexed="8"/>
        <rFont val="Times New Roman"/>
        <family val="1"/>
      </rPr>
      <t>gb)</t>
    </r>
    <phoneticPr fontId="1" type="noConversion"/>
  </si>
  <si>
    <r>
      <t>STOP(</t>
    </r>
    <r>
      <rPr>
        <b/>
        <sz val="12"/>
        <color indexed="8"/>
        <rFont val="宋体"/>
        <family val="3"/>
        <charset val="134"/>
      </rPr>
      <t>原</t>
    </r>
    <r>
      <rPr>
        <b/>
        <sz val="12"/>
        <color indexed="8"/>
        <rFont val="Times New Roman"/>
        <family val="1"/>
      </rPr>
      <t>gb)</t>
    </r>
    <phoneticPr fontId="6" type="noConversion"/>
  </si>
  <si>
    <t>START</t>
    <phoneticPr fontId="1" type="noConversion"/>
  </si>
  <si>
    <t>pCAR1</t>
  </si>
  <si>
    <t>-</t>
    <phoneticPr fontId="1" type="noConversion"/>
  </si>
  <si>
    <t>KY503037</t>
    <phoneticPr fontId="1" type="noConversion"/>
  </si>
  <si>
    <t>p21160-VIM</t>
    <phoneticPr fontId="1" type="noConversion"/>
  </si>
  <si>
    <t>pFME5</t>
    <phoneticPr fontId="1" type="noConversion"/>
  </si>
  <si>
    <t>pDK1</t>
    <phoneticPr fontId="1" type="noConversion"/>
  </si>
  <si>
    <t>pWW53</t>
    <phoneticPr fontId="1" type="noConversion"/>
  </si>
  <si>
    <t>pND6-1</t>
    <phoneticPr fontId="1" type="noConversion"/>
  </si>
  <si>
    <t>pL6.5</t>
    <phoneticPr fontId="1" type="noConversion"/>
  </si>
  <si>
    <t>pCAR1.3</t>
    <phoneticPr fontId="1" type="noConversion"/>
  </si>
  <si>
    <t>pCAR1</t>
    <phoneticPr fontId="1" type="noConversion"/>
  </si>
  <si>
    <t>pCAR1.2</t>
    <phoneticPr fontId="1" type="noConversion"/>
  </si>
  <si>
    <t>BS2777</t>
    <phoneticPr fontId="1" type="noConversion"/>
  </si>
  <si>
    <t>pPHE24</t>
    <phoneticPr fontId="1" type="noConversion"/>
  </si>
  <si>
    <t>pP27494_1</t>
    <phoneticPr fontId="1" type="noConversion"/>
  </si>
  <si>
    <t>pRms148</t>
    <phoneticPr fontId="1" type="noConversion"/>
  </si>
  <si>
    <t>4%/99%</t>
    <phoneticPr fontId="1" type="noConversion"/>
  </si>
  <si>
    <t>49%/99%</t>
    <phoneticPr fontId="1" type="noConversion"/>
  </si>
  <si>
    <t>24%/98%</t>
    <phoneticPr fontId="1" type="noConversion"/>
  </si>
  <si>
    <t>20%/98%</t>
    <phoneticPr fontId="1" type="noConversion"/>
  </si>
  <si>
    <t>3%/99%</t>
    <phoneticPr fontId="1" type="noConversion"/>
  </si>
  <si>
    <t>62%/99%</t>
    <phoneticPr fontId="1" type="noConversion"/>
  </si>
  <si>
    <t>91%/99%</t>
    <phoneticPr fontId="1" type="noConversion"/>
  </si>
  <si>
    <t>41%/99%</t>
    <phoneticPr fontId="1" type="noConversion"/>
  </si>
  <si>
    <t>无全序</t>
    <phoneticPr fontId="1" type="noConversion"/>
  </si>
  <si>
    <t>Incp-7</t>
    <phoneticPr fontId="1" type="noConversion"/>
  </si>
  <si>
    <t>Rep</t>
    <phoneticPr fontId="1" type="noConversion"/>
  </si>
  <si>
    <t>JQ929663.1</t>
    <phoneticPr fontId="1" type="noConversion"/>
  </si>
  <si>
    <t>AB434906.1</t>
    <phoneticPr fontId="1" type="noConversion"/>
  </si>
  <si>
    <t>AB238971.1</t>
    <phoneticPr fontId="1" type="noConversion"/>
  </si>
  <si>
    <t>AY208917.2</t>
    <phoneticPr fontId="1" type="noConversion"/>
  </si>
  <si>
    <t>AJ250853.1</t>
    <phoneticPr fontId="1" type="noConversion"/>
  </si>
  <si>
    <t>AP013069.1</t>
    <phoneticPr fontId="1" type="noConversion"/>
  </si>
  <si>
    <t>AB088420.3</t>
    <phoneticPr fontId="1" type="noConversion"/>
  </si>
  <si>
    <t>AB474758.1</t>
    <phoneticPr fontId="1" type="noConversion"/>
  </si>
  <si>
    <t>LT629801</t>
    <phoneticPr fontId="1" type="noConversion"/>
  </si>
  <si>
    <t>CP015601.1</t>
    <phoneticPr fontId="1" type="noConversion"/>
  </si>
  <si>
    <t>原型</t>
    <phoneticPr fontId="1" type="noConversion"/>
  </si>
  <si>
    <t>p21160-VIM</t>
    <phoneticPr fontId="1" type="noConversion"/>
  </si>
  <si>
    <t>pFME5</t>
    <phoneticPr fontId="1" type="noConversion"/>
  </si>
  <si>
    <t>pDK1</t>
    <phoneticPr fontId="1" type="noConversion"/>
  </si>
  <si>
    <t>pWW53</t>
    <phoneticPr fontId="1" type="noConversion"/>
  </si>
  <si>
    <t>pND6-1</t>
    <phoneticPr fontId="1" type="noConversion"/>
  </si>
  <si>
    <t>pL6.5</t>
    <phoneticPr fontId="1" type="noConversion"/>
  </si>
  <si>
    <t>pCAR1.3</t>
    <phoneticPr fontId="1" type="noConversion"/>
  </si>
  <si>
    <t>pCAR1</t>
    <phoneticPr fontId="1" type="noConversion"/>
  </si>
  <si>
    <t>pCAR1.2</t>
    <phoneticPr fontId="1" type="noConversion"/>
  </si>
  <si>
    <t>BS2777</t>
    <phoneticPr fontId="1" type="noConversion"/>
  </si>
  <si>
    <t>pPHE24</t>
    <phoneticPr fontId="1" type="noConversion"/>
  </si>
  <si>
    <t>pP27494_1</t>
    <phoneticPr fontId="1" type="noConversion"/>
  </si>
  <si>
    <t>pRms148</t>
    <phoneticPr fontId="1" type="noConversion"/>
  </si>
  <si>
    <t>100%/99%</t>
    <phoneticPr fontId="1" type="noConversion"/>
  </si>
  <si>
    <t>100%/95%</t>
    <phoneticPr fontId="1" type="noConversion"/>
  </si>
  <si>
    <t>100%/94%</t>
    <phoneticPr fontId="1" type="noConversion"/>
  </si>
  <si>
    <t>100%/93%</t>
    <phoneticPr fontId="1" type="noConversion"/>
  </si>
  <si>
    <t>100%/100%</t>
    <phoneticPr fontId="1" type="noConversion"/>
  </si>
  <si>
    <t>100%/96%</t>
    <phoneticPr fontId="1" type="noConversion"/>
  </si>
  <si>
    <t>97%/85%</t>
    <phoneticPr fontId="1" type="noConversion"/>
  </si>
  <si>
    <t>100%/92%</t>
    <phoneticPr fontId="1" type="noConversion"/>
  </si>
  <si>
    <t>96%/85%</t>
    <phoneticPr fontId="1" type="noConversion"/>
  </si>
  <si>
    <t>Incp-7</t>
    <phoneticPr fontId="1" type="noConversion"/>
  </si>
  <si>
    <t>JQ929663.1</t>
    <phoneticPr fontId="1" type="noConversion"/>
  </si>
  <si>
    <t>AB434906.1</t>
    <phoneticPr fontId="1" type="noConversion"/>
  </si>
  <si>
    <t>AB238971.1</t>
    <phoneticPr fontId="1" type="noConversion"/>
  </si>
  <si>
    <t>AY208917.2</t>
    <phoneticPr fontId="1" type="noConversion"/>
  </si>
  <si>
    <t>AJ250853.1</t>
    <phoneticPr fontId="1" type="noConversion"/>
  </si>
  <si>
    <t>AP013069.1</t>
    <phoneticPr fontId="1" type="noConversion"/>
  </si>
  <si>
    <t>AB088420.3</t>
    <phoneticPr fontId="1" type="noConversion"/>
  </si>
  <si>
    <t>AB474758.1</t>
    <phoneticPr fontId="1" type="noConversion"/>
  </si>
  <si>
    <t>LT629801</t>
    <phoneticPr fontId="1" type="noConversion"/>
  </si>
  <si>
    <t>KY503037</t>
    <phoneticPr fontId="1" type="noConversion"/>
  </si>
  <si>
    <t>CP015601.1</t>
    <phoneticPr fontId="1" type="noConversion"/>
  </si>
  <si>
    <t>原型</t>
    <phoneticPr fontId="1" type="noConversion"/>
  </si>
  <si>
    <t>全局</t>
    <phoneticPr fontId="1" type="noConversion"/>
  </si>
  <si>
    <r>
      <t>backbone</t>
    </r>
    <r>
      <rPr>
        <b/>
        <sz val="10"/>
        <rFont val="宋体"/>
        <family val="3"/>
        <charset val="134"/>
      </rPr>
      <t>区</t>
    </r>
    <phoneticPr fontId="1" type="noConversion"/>
  </si>
  <si>
    <t>repA</t>
    <phoneticPr fontId="11" type="noConversion"/>
  </si>
  <si>
    <t>pRms148</t>
    <phoneticPr fontId="1" type="noConversion"/>
  </si>
  <si>
    <t>100%/94%</t>
    <phoneticPr fontId="1" type="noConversion"/>
  </si>
  <si>
    <t xml:space="preserve">  MF144194.1</t>
    <phoneticPr fontId="1" type="noConversion"/>
  </si>
  <si>
    <t>40%/98%</t>
    <phoneticPr fontId="1" type="noConversion"/>
  </si>
  <si>
    <t>42%+99%</t>
    <phoneticPr fontId="1" type="noConversion"/>
  </si>
  <si>
    <t>62%+99%</t>
    <phoneticPr fontId="1" type="noConversion"/>
  </si>
  <si>
    <t>pPHE24</t>
    <phoneticPr fontId="1" type="noConversion"/>
  </si>
  <si>
    <t>23%+99%</t>
    <phoneticPr fontId="1" type="noConversion"/>
  </si>
  <si>
    <t>KY503037</t>
    <phoneticPr fontId="1" type="noConversion"/>
  </si>
  <si>
    <t>5%+99%</t>
    <phoneticPr fontId="1" type="noConversion"/>
  </si>
  <si>
    <t>4%+99%</t>
    <phoneticPr fontId="1" type="noConversion"/>
  </si>
  <si>
    <t>39%+98%</t>
    <phoneticPr fontId="1" type="noConversion"/>
  </si>
  <si>
    <t>38%+98%</t>
    <phoneticPr fontId="1" type="noConversion"/>
  </si>
  <si>
    <t>6%+99%</t>
    <phoneticPr fontId="1" type="noConversion"/>
  </si>
  <si>
    <t>24%+99%</t>
    <phoneticPr fontId="1" type="noConversion"/>
  </si>
  <si>
    <t>27%+99%</t>
    <phoneticPr fontId="1" type="noConversion"/>
  </si>
  <si>
    <t>59%+99%</t>
    <phoneticPr fontId="1" type="noConversion"/>
  </si>
  <si>
    <t>24%+99%</t>
    <phoneticPr fontId="1" type="noConversion"/>
  </si>
  <si>
    <t>16%+100%</t>
    <phoneticPr fontId="1" type="noConversion"/>
  </si>
  <si>
    <t>99%+99%</t>
    <phoneticPr fontId="1" type="noConversion"/>
  </si>
  <si>
    <t>67%+89%</t>
    <phoneticPr fontId="1" type="noConversion"/>
  </si>
  <si>
    <t>99%+92%</t>
    <phoneticPr fontId="1" type="noConversion"/>
  </si>
  <si>
    <t>40%+99%</t>
    <phoneticPr fontId="1" type="noConversion"/>
  </si>
  <si>
    <t>29%+99%</t>
    <phoneticPr fontId="1" type="noConversion"/>
  </si>
  <si>
    <t>19%+99%</t>
    <phoneticPr fontId="1" type="noConversion"/>
  </si>
  <si>
    <t>28%+91%</t>
    <phoneticPr fontId="1" type="noConversion"/>
  </si>
  <si>
    <t>22%+99%</t>
    <phoneticPr fontId="1" type="noConversion"/>
  </si>
  <si>
    <t>36%+92%</t>
    <phoneticPr fontId="1" type="noConversion"/>
  </si>
  <si>
    <t>AP013069.1</t>
    <phoneticPr fontId="1" type="noConversion"/>
  </si>
  <si>
    <t>51%+92%</t>
    <phoneticPr fontId="1" type="noConversion"/>
  </si>
  <si>
    <t>2%+92%</t>
    <phoneticPr fontId="1" type="noConversion"/>
  </si>
  <si>
    <t>39%+94%</t>
    <phoneticPr fontId="1" type="noConversion"/>
  </si>
  <si>
    <t>16%+99%</t>
    <phoneticPr fontId="1" type="noConversion"/>
  </si>
  <si>
    <t>14%+91%</t>
    <phoneticPr fontId="1" type="noConversion"/>
  </si>
  <si>
    <t>1%+99%</t>
    <phoneticPr fontId="1" type="noConversion"/>
  </si>
  <si>
    <t>100%+99%</t>
    <phoneticPr fontId="1" type="noConversion"/>
  </si>
  <si>
    <t>26%+95%</t>
    <phoneticPr fontId="1" type="noConversion"/>
  </si>
  <si>
    <t>61%+92%</t>
    <phoneticPr fontId="1" type="noConversion"/>
  </si>
  <si>
    <t>60%+92%</t>
    <phoneticPr fontId="1" type="noConversion"/>
  </si>
  <si>
    <t>1%+89%</t>
    <phoneticPr fontId="1" type="noConversion"/>
  </si>
  <si>
    <t>51%+99%</t>
    <phoneticPr fontId="1" type="noConversion"/>
  </si>
  <si>
    <t>26%+99%</t>
    <phoneticPr fontId="1" type="noConversion"/>
  </si>
  <si>
    <t>14%+100%</t>
    <phoneticPr fontId="1" type="noConversion"/>
  </si>
  <si>
    <t>18%+99%</t>
    <phoneticPr fontId="1" type="noConversion"/>
  </si>
  <si>
    <t>43%/95%</t>
    <phoneticPr fontId="1" type="noConversion"/>
  </si>
  <si>
    <t>53%+98%</t>
    <phoneticPr fontId="1" type="noConversion"/>
  </si>
  <si>
    <t>2%+99%</t>
    <phoneticPr fontId="1" type="noConversion"/>
  </si>
  <si>
    <t>0%+92%</t>
    <phoneticPr fontId="1" type="noConversion"/>
  </si>
  <si>
    <t>0%+98%</t>
    <phoneticPr fontId="1" type="noConversion"/>
  </si>
  <si>
    <t>1%+98%</t>
    <phoneticPr fontId="1" type="noConversion"/>
  </si>
  <si>
    <t>74%+92%</t>
    <phoneticPr fontId="1" type="noConversion"/>
  </si>
  <si>
    <t>79%+99%</t>
    <phoneticPr fontId="1" type="noConversion"/>
  </si>
  <si>
    <t>99%+100%</t>
    <phoneticPr fontId="1" type="noConversion"/>
  </si>
  <si>
    <t>31%+99%</t>
    <phoneticPr fontId="1" type="noConversion"/>
  </si>
  <si>
    <t>pCAR1</t>
    <phoneticPr fontId="1" type="noConversion"/>
  </si>
  <si>
    <t>function</t>
  </si>
  <si>
    <t>atgacttacaacgagacccttgcttcctatcagcgccttcttgaagccaatccagggaaagcattgcaaatcggcgacgattgctacgcggtgctgatcaacggaaccttgagtggggcatacgccaccctggatggggctgttgatcttgggacaatcttccactttgatcgagaagcttgggatgccgaatgcgagtgttgggacggcgatgtttctggcatgcaaacagcattttgcgtagccactccctcccttgttgaacttccgccaccacccgcggggaatggcacgcccaaccaagggaaaaaagaatgctag</t>
  </si>
  <si>
    <t>MTYNETLASYQRLLEANPGKALQIGDDCYAVLINGTLSGAYATLDGAVDLGTIFHFDREAWDAECECWDGDVSGMQTAFCVATPSLVELPPPPAGNGTPNQGKKEC</t>
  </si>
  <si>
    <t>Hemerythrin</t>
  </si>
  <si>
    <t>putative transposase</t>
  </si>
  <si>
    <t>atgaacttcacccacgaacaggggccagcgattaactcgttggcccgtatcgtcaagctggtggcttttgctggaacagggaagaccaccacgcttgttggctatgccaaggctcggcctcaatgccgtctgctctacctctgctacaacaaaagcgtcgagattgctgccaagcaaaagtttccgccgaacgtgacgtgcaaaacagcccacggcttggcttatgcgtcgatcggatcgaagtacagacacaagctcacgagcaacctgcgcctgaccgacatcgcaagaattatcggctcacagaacagggaattggtgcgcagcgtgcaagagacgctgaacaattatttggccagcgcggatgacgacatcgagctatgtcactgccccgtcaacaagctcaaaacggagcgaatgaagcgcgccgccggaagcatcgtagagggagccaggcagctttggttgcaaatgtgcgacatccaaaacgaggctgcgaatatcactcacgacggctatctcaagctttgggcactctcgaaaccaaatctgcgggatcgttacgatattgcgcttggagacgaggcgcaggacatcaatccagtgattgctggtgtgcttgcgcagcaggcggcatacggaatgggcgtagtcgtttgtggtgatggccatcagatgctgtaccgcttcaggggggccgtagatgctctcaatgcaacctggctcgacaaagcggaagtccactacctcactcagtcgtttcggttcgggtctgccgttgcgcacgtcgccaacatggttctcgcgttcaagggtgaatcccgccaactggctgggcttggcggcgagactcgtgtttccaaggcactacctgctgaccttgaacatcgcaccgtactctgccggacggtggttggagtgatcgagacggcgctggccaatgtagagactggtgcaaagatctactgggttggggggatcgagggttacaacctccaggatcttgaagacctacatgcgctatcgaaggggtggcgtgaccgagtgaagggaaaaaaactcctccaggaatatcctgattacgatctctacaagcagattgccgatgaaagccaagaccctgagatgaaccgctcgatcaagatcatcgagcagtacagtgcggatctcccggagttgtttgccaagctgcggcgcaatgcggtcactgatgagcttgaagccaccatcaccctcagcaccgcgcatcgttcgaagggcttggagtgggatgcggtgcaactggctgaggatttcaccttcgatccattcaatccagagaacgaaaaggaaccatggattgatgagatgaacctcctctacgtcgcgtgtacccgcgcgatgcgagttcttgcggtcaactcgacgatgttggagatcatgaaagaattcgtcgaccggcgtgacggccgcaagccaaataccccgatggttttcaggaagaaacaggtggctgccgcgtag</t>
  </si>
  <si>
    <t>MNFTHEQGPAINSLARIVKLVAFAGTGKTTTLVGYAKARPQCRLLYLCYNKSVEIAAKQKFPPNVTCKTAHGLAYASIGSKYRHKLTSNLRLTDIARIIGSQNRELVRSVQETLNNYLASADDDIELCHCPVNKLKTERMKRAAGSIVEGARQLWLQMCDIQNEAANITHDGYLKLWALSKPNLRDRYDIALGDEAQDINPVIAGVLAQQAAYGMGVVVCGDGHQMLYRFRGAVDALNATWLDKAEVHYLTQSFRFGSAVAHVANMVLAFKGESRQLAGLGGETRVSKALPADLEHRTVLCRTVVGVIETALANVETGAKIYWVGGIEGYNLQDLEDLHALSKGWRDRVKGKKLLQEYPDYDLYKQIADESQDPEMNRSIKIIEQYSADLPELFAKLRRNAVTDELEATITLSTAHRSKGLEWDAVQLAEDFTFDPFNPENEKEPWIDEMNLLYVACTRAMRVLAVNSTMLEIMKEFVDRRDGRKPNTPMVFRKKQVAAA</t>
  </si>
  <si>
    <t>gtgcagggagcccggcgcgcggttgcggcaggcttcgatgccatcgaatttcatggcgcacatggttacctgctgggccagttcctttcacccttcaccaacaaacggaccgatcaatggggaggctccctggagaatcgtgcgcgcttcgccttggaggtggtgcgggccgtgcgaacacaagtggggcctgactttcccctgctctatcgcctgagtgtcaccgaaccctacgagggcggtttgtccctggaggatgggcttgccttctgccagatgctcgagccatatgtcgacgccttggatgtcagtgctggcaactatgacaccgcaatggtcctgctcccgatgggtgcacccggttcattggtcaactacgccaaggctgtgaagcaacgcgtgtcgttgccggtaatcggtgtcggccgcctcacttggctgctggaagacatggcaaaggccatcgacaataatgagctcgatttcgtggcgctcggccgtgctggccttgcagaccctgatacggtcatcaagaccaggcgtggtgaacccgaaagcgtgcgccgctgcatcgccgtcaacgagtgcatctcacgctggatgttcaacggcaagggcacgcagtgtgtgatcaaccccacgctcggcgaggagcgtcgtgctcaactggcccgacgaccggcagccgtcaagcagcgcgtactcgtggtcggcgctggcccagctggctgcgaggctgcaatattggccgcacaacgcgggcatcaggtggtcttgctcgaacgccgcaaccgagtgggcgggcaactccatgcctgggccgcggcaagccccttcaggcaagaaatcctgaacatgatcacgttctatgaaaccgagctgggcaaggccggtgtcgaagttcgcctcaatgctgttgccgatgaggtcgtccccgctgaatgggaccatgtattactggccactggcactgcacctgcaacggggccgatggacgtggtcgacatgctcgctgacaacgcattgcctaccgcccttgagctgatcgtttacggtgagactgagacggcaatgtatgcggctatctggctcgccgagaatcagaggaaggtcacgctggtttcaccctccgataaagtcggggtggattccaacgacatgcagcgagatcacctggagtcggtgctcaagcaactcggtgtctcgatcgcgctcaatggcaagccacctgaagcaggtactgtggtaatggcaactgcgcgtcaaccgtcaacggcccatgctgcgttggaacgttacttgaacgttcagcccattggtacacgtttacgggggggccgtatgtatgaggcgacacaatcaggcttctgggccgcagccaacctgggagaactgcaatga</t>
  </si>
  <si>
    <t>MQGARRAVAAGFDAIEFHGAHGYLLGQFLSPFTNKRTDQWGGSLENRARFALEVVRAVRTQVGPDFPLLYRLSVTEPYEGGLSLEDGLAFCQMLEPYVDALDVSAGNYDTAMVLLPMGAPGSLVNYAKAVKQRVSLPVIGVGRLTWLLEDMAKAIDNNELDFVALGRAGLADPDTVIKTRRGEPESVRRCIAVNECISRWMFNGKGTQCVINPTLGEERRAQLARRPAAVKQRVLVVGAGPAGCEAAILAAQRGHQVVLLERRNRVGGQLHAWAAASPFRQEILNMITFYETELGKAGVEVRLNAVADEVVPAEWDHVLLATGTAPATGPMDVVDMLADNALPTALELIVYGETETAMYAAIWLAENQRKVTLVSPSDKVGVDSNDMQRDHLESVLKQLGVSIALNGKPPEAGTVVMATARQPSTAHAALERYLNVQPIGTRLRGGRMYEATQSGFWAAANLGELQ</t>
  </si>
  <si>
    <t>atgacagtgcgtgcaatcgagcatgtgggaatcacggtacccgacatggagcaggccacacgctttttctgcgacgcattcggtgcccaggtgatctacgacatgctggaccagcctctgggcggcccggaggtcgaagcagggctcggcgtgccttctggctctgtcatcagggcgatacggatgctgcgccttggcaacggccctaatcttgagctgttcacttatgcaggtgttgaacaagcaccgccggtgcggccaagtgacttcggcatccagcacttctgtatttacgtggatgatatcgatgcagcagctgaacggctgcagcaggcaggcggtaaattactcagccagcccggtaaccttccaggtggagacgcgggtgaaggtaatcgctacgtgtatacccgtacaccgtggggcagcacgatcgagctggtcacttacccgtcccaccagcactacgaaggccgcaccggccttcgccgctggcgacctgcacccacgctaccaggcgatgaaaacatgcagtcttcatag</t>
  </si>
  <si>
    <t>MTVRAIEHVGITVPDMEQATRFFCDAFGAQVIYDMLDQPLGGPEVEAGLGVPSGSVIRAIRMLRLGNGPNLELFTYAGVEQAPPVRPSDFGIQHFCIYVDDIDAAAERLQQAGGKLLSQPGNLPGGDAGEGNRYVYTRTPWGSTIELVTYPSHQHYEGRTGLRRWRPAPTLPGDENMQSS</t>
  </si>
  <si>
    <t>atgaaccctgtcctgcttacccccaagcgcatgcttgaagtcatacctggcgaggtgacggtcgaaggcaccgttgacctggtacccgataattgcatgtcactgcgtggctatcgctttctggaaaccgaagtgttcatcccctccatgcgcgattaccaattggtgcgctggaaacagggaaccccgcgccttggattctgcgatgggcactgctggcaggtagctcaggccgcccccggggacgttacgctgttggcccgcgcagagccttcacggtggttctgggcaaatgacatcgaagtgagtcatgtctacatttcccaatcggtcatggccaaagtggcccaggaactgtttcagcgagagatagacggcatcttcatcgatcattgcccggtggtgcgggacactgaactgtcaggattgatcgaagcctatgaacgcgagtgcctgtccgaccagccagggcacgcactctacacgcaaaccctggaaatccagatttgcattcacctgctcaggcgctatggcggcgccgccatagagcgcagtgagcagggagcacgacttcctgcccacacacgtcaccagctgcaagactacatcgacgccaatctatcctctgcgctgaccatcaaggacctggcaaaggtggccggcttcagtgcatcgcagttcattcgggttttcaccacggaattcggaacaccgccacatcggttcgttcaggccagaaggctgaagaaggccgaacggttgctcagccaatgggccgacatcccgctcaaggccgtcgcaatggagtgcggattttcagaccaaagccatatgaccaggttgttcaaagagaagctttcgatgacgcctaaacaatacagaggacagacttcgctattagggcgagtggatggcgaaaatcgccactag</t>
  </si>
  <si>
    <t>MNPVLLTPKRMLEVIPGEVTVEGTVDLVPDNCMSLRGYRFLETEVFIPSMRDYQLVRWKQGTPRLGFCDGHCWQVAQAAPGDVTLLARAEPSRWFWANDIEVSHVYISQSVMAKVAQELFQREIDGIFIDHCPVVRDTELSGLIEAYERECLSDQPGHALYTQTLEIQICIHLLRRYGGAAIERSEQGARLPAHTRHQLQDYIDANLSSALTIKDLAKVAGFSASQFIRVFTTEFGTPPHRFVQARRLKKAERLLSQWADIPLKAVAMECGFSDQSHMTRLFKEKLSMTPKQYRGQTSLLGRVDGENRH</t>
  </si>
  <si>
    <t>Probable VANILLIN dehydrogenase oxidoreductase protein (EC 1.-.-.-)</t>
  </si>
  <si>
    <t>isu;Phenylpropanoid_compound_degradation</t>
  </si>
  <si>
    <t>atgaccgtacaactggtgattgataaccagaagcaatcggcttccgacggtaaaacgttcgagcggattgatcccctcagctcgcatgccgtcagcgttggtgccgcgtgcagtgtggaagacgcattgcgtgcagcccagtcgtcagagcgcgcgttccagacctggtctggtacagggccgactgagcgccgtcgtattctgttggcagccgccgatgcgctggaggccaagatggcagacttctgctctgcgatggctgaagaaatcggcgcttcgcaactgtgggcgcagttcaatgtcggcgcatcggcaaacctgctgcgtgaagctgcggccatgaccacgcagatcaagggtgaaaccatacccaccgacaagccgggcgcgttgtccatgaccctgcgccaaccggtcggtacggtgctgtccatcgtgccttggaacggccctgtgattctgggcgcgcgggcaatcgcgtatccgctggcatgcggtaacaccgtgatcttcaagggctccgaaagcagtccgcgcactcacgcgttgttggccgaagcattttacgaagcgggtttgccggcgggtgttctgaacttcctgatcagtgctcctgaagatgctgcggcggtcaccgaagccctggttgcccatgacactgtacggcgcgtcaatttcaccggctcaaccaaggttggccgcatgatcgcgcaaacgtgcgcgagccatctgaagcgctgcctgcttgaattgggaggcaaggcgccattcatcgtgttggacgacgctgatatcgagggcgctgtaaacgcagcagtgttcggtgcatttttgtatcaagggcagatttgcatgtccaccgagcgtttcgtggtggacgaggcggttgccgatgcgttcgtcgctcgctttgccgagcgcgtcaacgcactcgagaccgggttgcctgcgaaatctccgggttgtgtgatcggccccatgatcggccaaggttctgtgcagcggatcaatcatctgctggacgatgctgttaacaagggggcaaaaattgtcaccggtgggctcgcagagactgcattgatgggcccgactttggtcgactgcgtgacccgagagatggccatttacgatgaagaaacctttggcccggtgactaccatcgtcagggtgaaaggcgcggagcaggctttggcggtggccaatgacacagcctacggcctttcctcttcgatcttcagtcgtgacgttaccaaggccctcggccttgccagccgactcgatgctggctgtgttcatatcaatggtgcgaccgtgcaaaacgagccgcaggcgccttacggcggcatgaagaaaagcggttacggccgcttcgatggcaatgcagtgatcgaagagttcactgaagtgaaatgggtcacagtggagccatccggccagccttatcccttctaa</t>
  </si>
  <si>
    <t>MTVQLVIDNQKQSASDGKTFERIDPLSSHAVSVGAACSVEDALRAAQSSERAFQTWSGTGPTERRRILLAAADALEAKMADFCSAMAEEIGASQLWAQFNVGASANLLREAAAMTTQIKGETIPTDKPGALSMTLRQPVGTVLSIVPWNGPVILGARAIAYPLACGNTVIFKGSESSPRTHALLAEAFYEAGLPAGVLNFLISAPEDAAAVTEALVAHDTVRRVNFTGSTKVGRMIAQTCASHLKRCLLELGGKAPFIVLDDADIEGAVNAAVFGAFLYQGQICMSTERFVVDEAVADAFVARFAERVNALETGLPAKSPGCVIGPMIGQGSVQRINHLLDDAVNKGAKIVTGGLAETALMGPTLVDCVTREMAIYDEETFGPVTTIVRVKGAEQALAVANDTAYGLSSSIFSRDVTKALGLASRLDAGCVHINGATVQNEPQAPYGGMKKSGYGRFDGNAVIEEFTEVKWVTVEPSGQPYPF</t>
  </si>
  <si>
    <t>atgtcccacgataatgtgcagaagatgcgtatacaggcagcagtcctgcgtgagtcgggtgctgcgctgaaggtcgaagatgtgttgcttgaagccccacgccccacggaagtacgtgtgcgtgttgtggcatcgggggtctgtcacaccgacatggttgtacgcgatcaattgttccccacgcccatgccgatcattctcggccacgagggggcaggggtagtggatgcggtgggttctgcagtaaccaccgtcaaaccgggtgatcatgtggtgatgacctacatgtcatgcggcctgtgcctgccgtgcgagacagggcacccggcgcactgcactcacatgcacccactgaactttggtggcggtcgcctggatggcagtgcgtcaagctgcagttgcgagtcgcacgcgccgatacacgatcatttctttggccagtcatccttctcgacctatgccatcgccaacgaacgcaatgtggtcaaagtcgctaaagaagctcctttggagttgctggggccgctggggtgcggcatccagaccggtgcaggttcggtactgaacgctctgaaggtcgaggccggctccagctttgtcgccttcggtgccggcgctgtagggctggccgcagtcatggcagcgcgggttgccggtgcgaccaccatcatcgcggtagatgtcaccccaagccggctagagctggcgctggagctcggcgcgacccacgtgatcaacagccgcgatgagaatccagtcgagcggattcagcaaattaccgcaggcggtgccaattacagcctggagtgctccgggcgcgcggaggtactgcgccaggccatcgatgccttggccacgctaggtacctgcggcatcgtgggtgcgaccaaattcggcacggaagtcgcgttcaacatcaacgaggtgatgatccctggcaaacgcatcatgggtatcgtccaaggcgacgtggtagccaacgctttcattcccaagctcgtggatctctacctgcaaggtcggttcccgttcgacaagctttgcaagttctacgaattcgaccaggtaaacgaagccatggctgatagcgagcgcggcgtgaccatcaagccaatcctgcgtatgccgcaataa</t>
  </si>
  <si>
    <t>MSHDNVQKMRIQAAVLRESGAALKVEDVLLEAPRPTEVRVRVVASGVCHTDMVVRDQLFPTPMPIILGHEGAGVVDAVGSAVTTVKPGDHVVMTYMSCGLCLPCETGHPAHCTHMHPLNFGGGRLDGSASSCSCESHAPIHDHFFGQSSFSTYAIANERNVVKVAKEAPLELLGPLGCGIQTGAGSVLNALKVEAGSSFVAFGAGAVGLAAVMAARVAGATTIIAVDVTPSRLELALELGATHVINSRDENPVERIQQITAGGANYSLECSGRAEVLRQAIDALATLGTCGIVGATKFGTEVAFNINEVMIPGKRIMGIVQGDVVANAFIPKLVDLYLQGRFPFDKLCKFYEFDQVNEAMADSERGVTIKPILRMPQ</t>
  </si>
  <si>
    <t>Catechol 1,2-dioxygenase (EC 1.13.11.1)</t>
  </si>
  <si>
    <t>isu;Chlorobenzoate_degradation</t>
  </si>
  <si>
    <t>atggcgatcactatttccaacctgcctgagatccaagcttttttccgcgaggccgcaggcttcggtcaagacaaaggcgacgctcgctgtaagcagatcatcctgcgcgtattgcaggacgccgcgcgactgatcgaagatcttgaaatcactgaaaacgaattctggaacgcggtcgactacctgaaccgcctgggtgccaagaatgaagctggcttgctcgtcgccggcctgggcatcgaacacttcctcgatctgctggccgacgctaaagatgaggccgtggggcgcactggcggtacgccgcgcaccattgagggcccgctctacgtggcgggagcccctctgtgcgagggattcgcgcgcatggatgatggcaccgaggatgaccgcgcgactgtcatgttcctggaggggcaggtggtggacttgcagggcaagccgatcgcaggggcaatcgtcgatctttggcaagccaacacagaagggaactactcctacttcgacaagagtcagtccgaatacaacctgcgccgccggatcattaccgatgatcaagggcgctatcgggcgcgcagcatcgtaccgtccgggtacggctgcaacccagccggccctactcaggaatgcctgaatgcgcttggccgccacgggcagcgcccggcgcacgtgcatttcttcatctcggcgcccgggcacgagcacctgacgactcagatcaatctgtccaacgacaagtacctgtgggatgacttcgcctacgcaacgcgtgacggcctgattggcgatatccagttcgtcgacgacgctgaccgctcgaaagcacgaggggtggaagggcgcttcgccgaaatgaccttcgatttttgcctgcgcccggccgtgagccagaaagcgaccgagcgcagccagcgaccacgtgccctgcaatccgcatga</t>
  </si>
  <si>
    <t>MAITISNLPEIQAFFREAAGFGQDKGDARCKQIILRVLQDAARLIEDLEITENEFWNAVDYLNRLGAKNEAGLLVAGLGIEHFLDLLADAKDEAVGRTGGTPRTIEGPLYVAGAPLCEGFARMDDGTEDDRATVMFLEGQVVDLQGKPIAGAIVDLWQANTEGNYSYFDKSQSEYNLRRRIITDDQGRYRARSIVPSGYGCNPAGPTQECLNALGRHGQRPAHVHFFISAPGHEHLTTQINLSNDKYLWDDFAYATRDGLIGDIQFVDDADRSKARGVEGRFAEMTFDFCLRPAVSQKATERSQRPRALQSA</t>
  </si>
  <si>
    <t>Putative n-hydroxybenzoate hydroxylase</t>
  </si>
  <si>
    <t>idu(1);Gentisate_degradation</t>
  </si>
  <si>
    <t>atgcaaaattctacttctgctctgaacgtttcgattatcggtggtggtatcgctggcgtggctctggcactggacttgtgccgtcatgctcatctgaatgtgcagctgttcgaagccgcacccgctttcggtgaggtaggcgccggcgtgtcctttggcgctaacgccgtgcgtgccatcgcgggtctcggcatcgccgaaccttacggcaagatcgccgacagcaaccctgccccttggcaggacatctggttcgaatggcgcaatgggcgtgatgcaaaatacctcggttgcagcgttgccgaaggtgtagggcagtcgtcggtgcaccgtgccgactttctcgaacgccctcgcttgcccagttgcccgaaggtattgcccagttcgggaaacgagcacagcgcgtcgagcaggatggctgaacaggttcgagtcaccttcaccgatggtagcgagcatcgttgcgatttgctgatcggtgccgatggcatcaagtcatcgatccgcgaccatgtactgcaaggcttgaaccagcccctggcttcgccacgattcagcggcacctgtgcctaccgcgggctgatcgacagccagcagttgcgcgaagcctaccgcgcacgtggcgtcgacgagcacctgatcgacgttcctcagatgtatctggggctcgatggccacatcctgacgttccccgttaagcagggccgcttgatcaacgtcgttgcgttcatctccgatcgtagtcaacccaacccggtatggccgagcgacaccccatgggtgcgcaatgctacgcaggccgagatgctggccgcgttcgaaggctgggacgatgctgctcaggtactccttgaatgcattccgactccgtcgttgtgggcgctgcatgatcttgcagagcttccgggttacgttcacgggcgtgttggcctgatcggcgatgctgcacatgccatgttgccgcaccagggtgccggtgccgggcaagggctggaggatgcctggctgctggcccgtttgctggaagacccgaaagtgctggataagcgcccacaggctgtacttgacgcatacgacgcggtccgccgcccacgtgcctgccgtgttcagcgcacgtcgtttgaagcgggcgaactctacgaattccgtgatccggccgtactggcggacgaggagcggcttggcaaagtgctggctgaacgcttcgactggttgtggaaccacgatatgcaggaagacctgctgcaggctcgcgaattgttgggcctgcgcgcgcaagcggcctga</t>
  </si>
  <si>
    <t>MQNSTSALNVSIIGGGIAGVALALDLCRHAHLNVQLFEAAPAFGEVGAGVSFGANAVRAIAGLGIAEPYGKIADSNPAPWQDIWFEWRNGRDAKYLGCSVAEGVGQSSVHRADFLERPRLPSCPKVLPSSGNEHSASSRMAEQVRVTFTDGSEHRCDLLIGADGIKSSIRDHVLQGLNQPLASPRFSGTCAYRGLIDSQQLREAYRARGVDEHLIDVPQMYLGLDGHILTFPVKQGRLINVVAFISDRSQPNPVWPSDTPWVRNATQAEMLAAFEGWDDAAQVLLECIPTPSLWALHDLAELPGYVHGRVGLIGDAAHAMLPHQGAGAGQGLEDAWLLARLLEDPKVLDKRPQAVLDAYDAVRRPRACRVQRTSFEAGELYEFRDPAVLADEERLGKVLAERFDWLWNHDMQEDLLQARELLGLRAQAA</t>
  </si>
  <si>
    <t>benzoate MFS transporter BenK</t>
  </si>
  <si>
    <t>atgagcaatgccatgcgaacaatcgacgtttcggccctgatcgacggggcacgtttcaatgcctttcatgcgcgagttctggtctggtgcgcgctgatcatcatcttcgacggctacgacctggtgatctacggtgtagtgttgccgtcactcatgaccgaatggggactcagctcgctgcaggctggcgcattgggaagctgtgcactggtcgggatgatgctgggcgccttgttcttcgggtcgatctcggaccggatcggccgtcgcaagaccatcgtgatctgtgtgctgctgtttagcggcgtcaccgcgttgaacggttttgcctccagccctgaaatctttgcgctgtgccgcttcatcgcgggcttgggaatcggcggcgtgatgccgaatgtcgtcgccctgatgaatgaatacgctccgaagaaatcacgcagcaccctggttgcaatcatgttcagcgggtattcgctgggcgggatgttatctgccgggctggggatgctgttcattccccagtggggctggcaagcggtgttctatgtggccttgatcccgctgctgatgctcccgctgctgcttcgccagttgccagagtcgatggacttcctgctgcgcagcggccagatcgagcaggccaaatccgtattggccctaaccacgccaagctatctgccagaagctgatgatcaactggtccatgcggtttcgcggggggccacggcttcgatcggtgagctttttcgcgatggccgcttgatcagcaccttggccctgtgggtggcgttcttctgttgcctgttgatggtttatgcgctgagctcatggttgcccaagatcatgagcagtgcagggtatgggctcaattccagtctggcgtttctgctggtgctcaatggtggtgccattttaggcgccatcgcgggtggctggctcggcgaccgggtgggcatcgccagggtgttgctgttgttcttcgcctgcggagcgttgtcattgagcctgctggcaatcaaagcgccattggccgtgctctatctgctgatagctattgccggcgcttgcaccatcggcacgcagatcctcgccaatgcttgcgctgtgcagtattacccgccccacgtgcggtccacagggctgggctgggcaatgggaatagggcgcactggcgcaattatcgggccggtactgggcggtgtattgcatggctccagcttgccgctacaagccagcttcctgttttttgccatccccggcgtcataggtgccgccgcgatactggtattcctgaagcgtcgcaaggaaatcccgcccgtacagatcagtccacaaactgtgtcctga</t>
  </si>
  <si>
    <t>MSNAMRTIDVSALIDGARFNAFHARVLVWCALIIIFDGYDLVIYGVVLPSLMTEWGLSSLQAGALGSCALVGMMLGALFFGSISDRIGRRKTIVICVLLFSGVTALNGFASSPEIFALCRFIAGLGIGGVMPNVVALMNEYAPKKSRSTLVAIMFSGYSLGGMLSAGLGMLFIPQWGWQAVFYVALIPLLMLPLLLRQLPESMDFLLRSGQIEQAKSVLALTTPSYLPEADDQLVHAVSRGATASIGELFRDGRLISTLALWVAFFCCLLMVYALSSWLPKIMSSAGYGLNSSLAFLLVLNGGAILGAIAGGWLGDRVGIARVLLLFFACGALSLSLLAIKAPLAVLYLLIAIAGACTIGTQILANACAVQYYPPHVRSTGLGWAMGIGRTGAIIGPVLGGVLHGSSLPLQASFLFFAIPGVIGAAAILVFLKRRKEIPPVQISPQTVS</t>
  </si>
  <si>
    <t>Sulfatase modifying factor 1 precursor (C-alpha-formyglycine- generating enzyme 1)</t>
  </si>
  <si>
    <t>isu;Sulfatases_and_sulfatase_modifying_factor_1</t>
  </si>
  <si>
    <t>atgaaactgccgacaaacagccgctttgaacctgagcagcaagaggctgactgggtgtggatcgagcctggtcgcttcctcatgggctcggacagccattaccccgaggaagcaccggcgcattgggaggaggtggcaggcttctggatccagagtacgcccgtcaccaatgcaatgttcgccaggttcgtcgcccgaacaggctacgtcacgcaggccgagcgccctcttgatccacgggactatcctggagtggcccagtcgcacctgcggcccgcgtcgctggtattcacaccgccatcgggggctgtgtcactggatgatgtgagccgatggtgggcgctggtgccgggtgccgattggcgccatccgcttgggccagggtcggacctgcaggggatggctcagcatcctgtcgtgcatgtgggcctggaggatgccttggcctatgcgcaatgggcaggttgtgacctgcctggggagcctgaatgggagtacgccgcctggggcggcactcagcagggcgagtttgtctgggggcaccatctggtgccagagggcaagcacatggccaacacctggcagggcaatttcccggctgaaaacctgcaaaccgatggctacagccgtacctcacccgtgggtgcgttcccagcgaacgggtatgggctgtacgacatgattggcaacgtgtgggagtggaccaccaccgtgtttcagccatcgcatgcgagcccgcgcaaatcttgttgcgcgaatgcaaggagcgcggcgcagatgaaagtgctcaagggcggttcgcacctctgcgcccccaattactgtcagcgctaccgacccccggcacgctcaccccaggcgacggataccaccagttcccatatcggcttccgctgtgtgaagcggccaatattcaggatggaaatactcggtattcgttttgcggcatgtgagacctctgccggcttggtcatgatgaccccaagcgcctcacagcctgttggcatgcacgccaacggttga</t>
  </si>
  <si>
    <t>MKLPTNSRFEPEQQEADWVWIEPGRFLMGSDSHYPEEAPAHWEEVAGFWIQSTPVTNAMFARFVARTGYVTQAERPLDPRDYPGVAQSHLRPASLVFTPPSGAVSLDDVSRWWALVPGADWRHPLGPGSDLQGMAQHPVVHVGLEDALAYAQWAGCDLPGEPEWEYAAWGGTQQGEFVWGHHLVPEGKHMANTWQGNFPAENLQTDGYSRTSPVGAFPANGYGLYDMIGNVWEWTTTVFQPSHASPRKSCCANARSAAQMKVLKGGSHLCAPNYCQRYRPPARSPQATDTTSSHIGFRCVKRxPIFRMEILGIRFAACETSAGLVMMTPSASQPVGMHANG</t>
  </si>
  <si>
    <t>Arylsulfatase (EC 3.1.6.1)</t>
  </si>
  <si>
    <t>isu;Alkanesulfonate_assimilation isu;Steroid_sulfates isu;Sulfatases_and_sulfatase_modifying_factor_1 isu;Galactosylceramide_and_Sulfatide_metabolism</t>
  </si>
  <si>
    <t>atggagttcgcgatgtttgatatgcgtaaaccgaacctgatctgtgctgctgccttggctgctggcttgagctggctgtcgcaacctagtgcccacgccgcttcgatagacaagaccagccgccccaacatcgtgctgatcgtcgcggacgatatgggctactcggatttgagtgcttttggcagtgagattcagacacccaacctcgacgccattgcacggcaaggggtgacgttgagcaattaccataccgcccccacgtgttcgcccacccgatccatgctcatgagtggcactgacaatcatatcgccggggttggaaccatggctgagctggtgttacctgagcaggtcggcaagcgtggttacgaagggtatctgactgatcgggtggtcgccttccccaagctgcttcaggccaatggctaccgcaccctgatggttggcaagtggcatctgggcaaaacgccggagctcagccccaaggcccgcggcttcgaccaatcgtttgccttgatcgaaggatccgctgatcacttcacgcaaggtggcaccactgaccgcaaccccaaggcaacctatcgcctcaatggcgaaaacatcgaccttccgaaagacttcggtttctcgtcagactatttcacccgtacggctatcgagcagattggcgcctccaccggcaaacctttcttcgcctatctggcgtataccgcgcctcactggccgttgcaggtacccacagcctatctggagcgctatcgcgggttctacgataaaggctatgtaaatgttgccgaggcgcgcctcaagcggatgaaagcaatggggctggtggccgcggatgtacaaatcaatccaggccctggtgtatggccaacctgggagcaattgtcgccccgcgagcgagcgctcgaggcgcgcaggatggaaatctacgcggacatgatcactaaccttgacgacaatgtcggtaagttggtcaagcatctgaaggcaacggggcaatatgacaataccgtgttcgtattcttctcggacaacggcgcggagggcagcaaccctgaggatgtcacacccaataacgccaagtggatcgccgataactttgacaactcgcttgagaacattggcaagccagggtcgttcgccggttatgggcccaactgggctcgcgtgagctccacacccttcaggatgtataaagccttcacatacgaaggcggcattcgcactgccgcgttcattgccgggccgggcatgcgccacggtgaaatctctgatgcttacgtcagcgtgaaggacctggcacccaccttcctggagctggccaaggtggagcatcccgccgttcgtgacagtgccatcgagaagatgcaaggcacctcggcggtggcattcctcaagggcgcgcacccggctgtccacccggccgaccaattgcagtgcaccgagttgttcggtcgcgtgtcgctgctgcaaggcgactggaagatgacgttcagcaacacgccttgggggcctggtaaatgggagttgttcgatatccgcaaggacccgaccgaaagactcgacctggccgttcaacatccgcaggtcactcaaaagatgctgagccagtggcaggaatgccaagcccgcaacggcatcaactgggatgagcagttggccaagaaaatccgtttcgggaacgagataaagcactatgaaactgccgacaaacagccgctttga</t>
  </si>
  <si>
    <t>MEFAMFDMRKPNLICAAALAAGLSWLSQPSAHAASIDKTSRPNIVLIVADDMGYSDLSAFGSEIQTPNLDAIARQGVTLSNYHTAPTCSPTRSMLMSGTDNHIAGVGTMAELVLPEQVGKRGYEGYLTDRVVAFPKLLQANGYRTLMVGKWHLGKTPELSPKARGFDQSFALIEGSADHFTQGGTTDRNPKATYRLNGENIDLPKDFGFSSDYFTRTAIEQIGASTGKPFFAYLAYTAPHWPLQVPTAYLERYRGFYDKGYVNVAEARLKRMKAMGLVAADVQINPGPGVWPTWEQLSPRERALEARRMEIYADMITNLDDNVGKLVKHLKATGQYDNTVFVFFSDNGAEGSNPEDVTPNNAKWIADNFDNSLENIGKPGSFAGYGPNWARVSSTPFRMYKAFTYEGGIRTAAFIAGPGMRHGEISDAYVSVKDLAPTFLELAKVEHPAVRDSAIEKMQGTSAVAFLKGAHPAVHPADQLQCTELFGRVSLLQGDWKMTFSNTPWGPGKWELFDIRKDPTERLDLAVQHPQVTQKMLSQWQECQARNGINWDEQLAKKIRFGNEIKHYETADKQPL</t>
  </si>
  <si>
    <t>gtgtacaccagcgtttccggcaatgagcggcgcaacagctacggggttcgcctgtaccgccagtcatcctcatgggattacgacatcgaggccgtggcccagggtgggaccagcggcggtcaaagcatccgcgcctgggggctgatgacgcaaggcgggtataccttcaatgatgttgcactgacgccccgcctggggtttcgagccaacgcattcagtggcgatgatgacccgaacgacaacaccctcggcgacttcgtggcccccgcattggcatcaggcctggtttatacggatgccaactggttcaccgcgaccaacatgatcaacatcgcgccggtggcatcggtcaagttttcccaggacctcaagcttgaaatgaacgtcgactacctcatgcgtcaaagtacggatgatggcatctactacctccccaccagtgcgccatacgcggctaaccaaggcaacgcgcggcacgtcgcgaccaataccaacatcatgctcgactggcgtatcaaccgtttcaccacggttcacgcgatgtacacgcatgtgcaggcgggggaggccctggaagatatcggcggcaaggacagcgattacttcggcgtctacacccaattcgttttctga</t>
  </si>
  <si>
    <t>MYTSVSGNERRNSYGVRLYRQSSSWDYDIEAVAQGGTSGGQSIRAWGLMTQGGYTFNDVALTPRLGFRANAFSGDDDPNDNTLGDFVAPALASGLVYTDANWFTATNMINIAPVASVKFSQDLKLEMNVDYLMRQSTDDGIYYLPTSAPYAANQGNARHVATNTNIMLDWRINRFTTVHAMYTHVQAGEALEDIGGKDSDYFGVYTQFVF</t>
  </si>
  <si>
    <t>icw(3);CBSS-36873.1.peg.4752 icw(1);Cobalt-zinc-cadmium_resistance</t>
  </si>
  <si>
    <t>atgcgcattggtcagttggcgcagttggtaggggtcgaaacacagacgatccgcttctatgaacagcagggcttgttgccgccgcctgatcggcaggacaacggttaccgtgtctataccgagaagcatggtgaggggctggccttcatccgtcgctgcagaatcctgggcctgtcactggctgagattcacgaactacagagctatgaggacgaccctcatcagccttgtaccgccgtcaacgccttgctcgatgatcacatctctcatgtgcggtcgcagataaccgctctgcaagcgcttgagaaacaactcgtttcactgagagcgagttgcaacgatgaccgggaagttgaggcgtgtggggttcttgctggaattagcgaaggaaacatgcaccagcagtag</t>
  </si>
  <si>
    <t>MRIGQLAQLVGVETQTIRFYEQQGLLPPPDRQDNGYRVYTEKHGEGLAFIRRCRILGLSLAEIHELQSYEDDPHQPCTAVNALLDDHISHVRSQITALQALEKQLVSLRASCNDDREVEACGVLAGISEGNMHQQ</t>
  </si>
  <si>
    <t>icw(1);CBSS-36873.1.peg.4752 isu;Cobalt-zinc-cadmium_resistance</t>
  </si>
  <si>
    <t>atgagcaaatcctgtggtggcgcctgtggcggtgatgcaacgtccgcagcggataccgatatacaggcctcctccgaggcgccagggagatgggtcagtgtttatgccgtgccgaagatggactgtccatcagaagaacgaatgattcgcctagccctgaacggctttgaggagattcgggcgctgtccttcgacttgtcgaaccgccggctgaaggtcgtgcatgacggcgaggtcgagcccgtcacctcgaaactgaagaccttggggctaggcgcctcgcttcaggaaaccgtcgctgcaaatccggagaccatcaaggccgccgagttttcggcagcttctgctaagcaagaatccgggaccctgcgctggttgctcggcatcaatgcacttctgttcgtggtggaaatgactgccggtctgatcgcccggtccaccggcctgattggagaatccctggacaattttgccgatgcggcggtgtacgggcttgccctttatgcggttggacatagcgtgaaaatgcaggtacgtgccgcgcatcttgctggtgtactgcaactgatcttggctgtgggcgtgctcgtagaggtggtgagacgctttgtattcggtagtgagcctgaatcgctggtgatgatggctatcgcattcgtcgcattgattgccaataccagttgtctgctgctcatatccaaacatcgggaaggcggggcgcacatgaaggcaagctggatattctcggccaacgacgtggtgatcaacctgggggtcatcaccgccggcgccctggtcgcgtggaccggttccaattatccagatctgattatcggcaccatcgcggggggcattgtacttaacggtgccagacgcattttggcgttgaagggttaa</t>
  </si>
  <si>
    <t>MSKSCGGACGGDATSAADTDIQASSEAPGRWVSVYAVPKMDCPSEERMIRLALNGFEEIRALSFDLSNRRLKVVHDGEVEPVTSKLKTLGLGASLQETVAANPETIKAAEFSAASAKQESGTLRWLLGINALLFVVEMTAGLIARSTGLIGESLDNFADAAVYGLALYAVGHSVKMQVRAAHLAGVLQLILAVGVLVEVVRRFVFGSEPESLVMMAIAFVALIANTSCLLLISKHREGGAHMKASWIFSANDVVINLGVITAGALVAWTGSNYPDLIIGTIAGGIVLNGARRILALKG</t>
  </si>
  <si>
    <t>icw(2);CBSS-36873.1.peg.4752 isu;Signal_peptidase isu;Sex_pheromones_in_Enterococcus_faecalis_and_other_Firmicutes</t>
  </si>
  <si>
    <t>atgctcattattggcaaaaagctctcgccgtatgccctattgtccatatcgggcctgctggcagcgtctgatcaggctgtaaagtggctggtgcagcaatcaatggcctatggcgagtatgtttcggtgaccccgttctttaactgggtgcacctatggaacaccggtgccgcattcagtctttttgcgaatggtggaggctggcagcgctacttttttatcggaatcgcggtagtggtctcgatttttctgatcaagctgatccttgaaaatcgtcataaaggagaagccatcgcttacagtcttatcctcggtggcgccatgggcaacctgattgaccgggtctttcgcggctatgttgtggattcctttgatttctattggcgagactggcattggccggccttcaacctggctgatattgcaattgtcctcggtgccttacttttcgtttccagcagcttgttgggtaaaaaagcaaacaccaatgccgagccggatggatctgactga</t>
  </si>
  <si>
    <t>MLIIGKKLSPYALLSISGLLAASDQAVKWLVQQSMAYGEYVSVTPFFNWVHLWNTGAAFSLFANGGGWQRYFFIGIAVVVSIFLIKLILENRHKGEAIAYSLILGGAMGNLIDRVFRGYVVDSFDFYWRDWHWPAFNLADIAIVLGALLFVSSSLLGKKANTNAEPDGSD</t>
  </si>
  <si>
    <t>Il-IS_2, transposase</t>
  </si>
  <si>
    <t>isu;CBSS-36873.1.peg.4752</t>
  </si>
  <si>
    <t>atgaccgaacttcccgacaacatccttcacctgccgcaataccaagtactgggctgcaaatcaaccgacgacgaaatgcacttccaggtggacgtgcccgatcccatcgcctgcgaggaatgcggcgtgcagggtgagttcgtacggttcggcaagcgtgacgttccctatcgtgatctgcccatccacggcaagcgggtcactctctgggtggtccgccgccgatacacctgccgggcctgcaagacaacattcaggccccagctaccggtgatggtggacggattccgtatgacactgcggctgcatgagtacgtggagaaggaatccttcaaccacccctacacctttgtggcggcacagaccggcctggacgagaagacggtgcgcgacatcttcaacgcccgcgccgagttcctggggcgctggcaccgcttcgagacgccccgcatcctgggcattgacgagctatacctgaacaagcgctaccgctgcattctgaccaacattgaggagcgaaccctgctcgacctgctggccacccgccgccaggacgtggtgaccaactacctgatgaagctgaaagaccggcagaaggtcgagatcgtcagcatggacatgtggaacccctaccgggcagcggtcaaggctgtgctgccccaggcccgtatcgtggtcgataagttccatgtggtgcgcatggccaacgatgccctagagagagtgcgcaagggcctcagaaaggagctgaaaccgtcccagagccggactctcaagggagaccggaaaatcctgctgaaacgcgctcacgaagtctcagaccgggagcgcctcatcatggagacctggacaggcgcgttcccgcaactgctggccgcctacgagcacaaggagcgcttctacggcatctgggacgccaccacacggctccaggcagaagccgccctggacgagtggatagccaccatcccgaagggccaaaaggaagtctggagcgatctggtcagggcagtgggaaactggcgcgaagagaccatgacctacttcgagacggacatgcccgtcaccaacgcttacacggagtccatcaaccgactggccaaggacaagaaccgtgaagggcgcggttactccttcgaggtgatgcgggcacgaatgctctacaccacgaagcacaagaagaaggcaccgactgcgaaggtctctcctttctacaagaaaaccatcggttacggactgccggacttcgcagaggaactcaactacggagtcgatctatcaaccatctga</t>
  </si>
  <si>
    <t>MTELPDNILHLPQYQVLGCKSTDDEMHFQVDVPDPIACEECGVQGEFVRFGKRDVPYRDLPIHGKRVTLWVVRRRYTCRACKTTFRPQLPVMVDGFRMTLRLHEYVEKESFNHPYTFVAAQTGLDEKTVRDIFNARAEFLGRWHRFETPRILGIDELYLNKRYRCILTNIEERTLLDLLATRRQDVVTNYLMKLKDRQKVEIVSMDMWNPYRAAVKAVLPQARIVVDKFHVVRMANDALERVRKGLRKELKPSQSRTLKGDRKILLKRAHEVSDRERLIMETWTGAFPQLLAAYEHKERFYGIWDATTRLQAEAALDEWIATIPKGQKEVWSDLVRAVGNWREETMTYFETDMPVTNAYTESINRLAKDKNREGRGYSFEVMRARMLYTTKHKKKAPTAKVSPFYKKTIGYGLPDFAEELNYGVDLSTI</t>
  </si>
  <si>
    <t>atgaacaacaaggccctgttgggactttctcagatcgtcttgagcatcagcgctgcgcaggctgcaatggccgccgaggaaaaaggcgagggattcatcgaaggcagcagcctgagcatcctcaatcgaaatttctacttcaaccgtgattttcgcaaaggccagtccagcagtacaggaaatggctactcggaagaatgggcccacggagtcataggccgattcgagtcgggctcggccaggccgaggacaattactccaagctcggcggcgccgtaa</t>
  </si>
  <si>
    <t>MNNKALLGLSQIVLSISAAQAAMAAEEKGEGFIEGSSLSILNRNFYFNRDFRKGQSSSTGNGYSEEWAHGVIGRFESGSARPRTITPSSAAP</t>
  </si>
  <si>
    <t>gtgcagtacggcgattcgcgactgcttccggaaagcttccgcggcgtcaccgcatacaacaccagtgtcgagggcttggtgctacagggcggacgcctgcacgcgatgagccaacccagctccagcagcatgcgggatgattttgcaaccttctacgcaggcgaagtcggctctccgtggatagtcggcggtgattacacacccaacgacaaccttggcttcagcctttacaccagttgtctcaaggatgcctga</t>
  </si>
  <si>
    <t>MQYGDSRLLPESFRGVTAYNTSVEGLVLQGGRLHAMSQPSSSSMRDDFATFYAGEVGSPWIVGGDYTPNDNLGFSLYTSCLKDA</t>
  </si>
  <si>
    <t>ttggtcggtggtttgaattactacaaggccgtcgatgaggggaagcagctcctcggcagttttgagaacgatatctggagcggcaaggtcggcctccgtgtcggggcgcacaccggcgagggacggagacggccgacgtga</t>
  </si>
  <si>
    <t>MVGGLNYYKAVDEGKQLLGSFENDIWSGKVGLRVGAHTGEGRRRPT</t>
  </si>
  <si>
    <t>atgcgtaacgccattacctacaccgtccttgctaccttcatagcccttggaactgttgccacgggatttgccgaacaggccaaagcccccgcccaaagcagtgccgagacaaataagggtgaggacatgcacatgatggacggcaaccatatgccgatgatggacatgcaggaaatgtccaagatgatgaaaaactgcaatacaatgatggagaacatgaaccaacacattggaatggagtccccgaagggcgatagcaaggcacaatag</t>
  </si>
  <si>
    <t>MRNAITYTVLATFIALGTVATGFAEQAKAPAQSSAETNKGEDMHMMDGNHMPMMDMQEMSKMMKNCNTMMENMNQHIGMESPKGDSKAQ</t>
  </si>
  <si>
    <t>gtgttcatggcccgttccggcgtcctctacctgcatgttgcccaggcggccacccaactggtggctgcgggccacaaccccaccattgacagcatccgcgtcgccctgggtgggacgggcagcaaaagcacgattgctccgttgttaaagcgttggaaagccgcgcatcccggcacgctggcccaggccgaactgggattgcccgcggagctggtcctggcgctgaaaggactgtacgaaaaagttcaggcggaggcggccgtccaactccagcaggccgtagcggctcaccaggcagaggccgacgcgttgcaggaacagttgcagcaggcattcgtcgagcgcgacgcgcaactcagcgttcaggagcagcaggcccaggcacttgccgtagccactacgcgcagccaggggctggctgacaccctgcagcgtcaggagatcgccctggccagcctgggcagtgaaaagaccgggctcgaacaacgtctggctgaccgcgccgccgaggcggccgcactgacccggcaactgcaacaagcgcgggagcagtttgagcactaccaggcatcggtcgcgcaacaacgcagcgacgagcgccaggccactgagcaacgccagcagcgcctggaacacgaattggcagcgctccggcagcgtctgctcgcgcagcaaacccgcctgggcgaactgcaggcgcaggaacaacgcctggtgcaggaccatgatcgtctagagagcaccctgctcacgacgcaagcgacgctcgcgcagagtcagattgcgcatgaacacgtcttacttcaattcaccgacttgcaacagtcgcatcaggcactggagcagcgccatggccaaggtgagcagcgtttggctgagacgcggacttacctggccgtcaatgaacgggagcgaagcctgctggcggaacgcttaagccaaactgaaagccaattgagccagttggccacagaaaagcagcttctcgtgcaagacaacgcggtgctgtcaagccagctcgcagagtccagagcgatgaagccgaagacttgttga</t>
  </si>
  <si>
    <t>MFMARSGVLYLHVAQAATQLVAAGHNPTIDSIRVALGGTGSKSTIAPLLKRWKAAHPGTLAQAELGLPAELVLALKGLYEKVQAEAAVQLQQAVAAHQAEADALQEQLQQAFVERDAQLSVQEQQAQALAVATTRSQGLADTLQRQEIALASLGSEKTGLEQRLADRAAEAAALTRQLQQAREQFEHYQASVAQQRSDERQATEQRQQRLEHELAALRQRLLAQQTRLGELQAQEQRLVQDHDRLESTLLTTQATLAQSQIAHEHVLLQFTDLQQSHQALEQRHGQGEQRLAETRTYLAVNERERSLLAERLSQTESQLSQLATEKQLLVQDNAVLSSQLAESRAMKPKTC</t>
  </si>
  <si>
    <t>Integrase-like protein</t>
  </si>
  <si>
    <t>atgacagccggcaataatgacgaaaacctccccaccaggcggcacgaagagccgacagtacttgcgcgtacccccggtacgctcaccacccccgaacaattggctgagcaacatcagcgttttctcgccgccgcgacaaccgacaacacccggcgcacctaccgctcggccattcgccactttctcgcctggggcggcgtgctgccgtgcgatgaagccgcgctgattcgttatctattgtcttttgcggaagtattgaacccgcgcaccctggccctgcgcctcacggcgctgtcgcaatggcaccgttatcagggttttcctgaccctaccgccagcgccaccgtgggcaaaaccttgcgcggtattgagcgggtgaacgggcggcctcgacaaaaagccaaggccctggtcctagaggatctcgaacgcatcgtggtgcacctgaacacgctcgacggactggcgacactgcgggacagtgcactgctccaggtcgggtattttggtgcgttccggcgcagcgaattggtcacgctggagatgcaatacctcgagtgggagcaggaaggtctacggatcacgctgccccgttccaagaccgatcaggagggcgagggactcgacaaggcgatcccatacggcgacagcatctgctgccccgcgacagcgctacgccggtggttggacgcggctcagatcgttcaggggccactgttccggcgcatcagccgctggggcgtactcggcgaggtggcactgcacgagggcagcgtgaataccatcctgacggcacgtgccgaagccgcagggctgttgtatgtgcccgaactgagcagccacagtctgcgtcggggactggctaccagtgcgcatcgggctggggcggatttccttgagatcaaacgacagggtggctggcggcacgatggcaccgtacacggctatatcgaggaagctggagctttcgaggagaatgcggctggctcgttattacgacgcaaaccgtag</t>
  </si>
  <si>
    <t>MTAGNNDENLPTRRHEEPTVLARTPGTLTTPEQLAEQHQRFLAAATTDNTRRTYRSAIRHFLAWGGVLPCDEAALIRYLLSFAEVLNPRTLALRLTALSQWHRYQGFPDPTASATVGKTLRGIERVNGRPRQKAKALVLEDLERIVVHLNTLDGLATLRDSALLQVGYFGAFRRSELVTLEMQYLEWEQEGLRITLPRSKTDQEGEGLDKAIPYGDSICCPATALRRWLDAAQIVQGPLFRRISRWGVLGEVALHEGSVNTILTARAEAAGLLYVPELSSHSLRRGLATSAHRAGADFLEIKRQGGWRHDGTVHGYIEEAGAFEENAAGSLLRRKP</t>
  </si>
  <si>
    <t>atgctcaaggccatttatcttgcgccggttcaccgtaagactggtctgtgtcgccgactctgtgaggtggcgtttgagcatgtcatgcagcaggtactgctgctgatcatgacaacgccggatcgtacgacacgcctgttcgagctagaagcagacgcacacctgtacagcttgggaggtcaggcagcgatcaagatcatcgccgagttattggaaagtaaggtgcaactgattactgcaagccgcggttatgcagttgaagcgcacacgacgacgtacaatttttag</t>
  </si>
  <si>
    <t>MLKAIYLAPVHRKTGLCRRLCEVAFEHVMQQVLLLIMTTPDRTTRLFELEADAHLYSLGGQAAIKIIAELLESKVQLITASRGYAVEAHTTTYNF</t>
  </si>
  <si>
    <t>atggaaatcaaccgcctccccgcttggcttcaggcttaccgcgatggccatcgtcaaggcaatgcccaagcgctagcagcctatgccgattactactgcatggacgggtcagccgacatggagctggatattgaggagcggcttggctacatccctccgccgatggtctcgtatgcaagccgaacgggcacacgccgcaacctcgcagcaatgcgcggggcgggttggcgtttactcgtttctgcggccggggttctgcgcactgaggggttcgagcattacgccttggacaacggagcgtggagcgctttccagcagggcacgccgttcgatgagcgtgctttcggccgtgccgtggatcttcttggcgaagacgctgactgggttgtcctacctgacatcgtggcaggtggaatggagtcgctggatttcagcctgcgctggctggatcggctaaagggattccctcaaaggttgctcattgctgtgcaggatggaatggagccagacgatgtgcgtgagttcttgagcccatccgtagggatatttctcggagggagcaccccttggaagctgcaaaccatggctgcctggggtgtcctttctcgtcgccgcaactgctactaccacgttggccgggtcaacagcgctcgacggatcggaatgtgcgctgccgccagtgctaattccttcgacggtaccagcgtgacacgcttcgccgacacgctgcctgcgctccatgccgcgctgtgctatgccgatgaccagggtgatcttttctctctagcgaaggaggacgttgcagccacgccattcaattgctgttggccgctgccttcgagacagcactgttttcatggagcccaccatcatgaagatggggttatctga</t>
  </si>
  <si>
    <t>MEINRLPAWLQAYRDGHRQGNAQALAAYADYYCMDGSADMELDIEERLGYIPPPMVSYASRTGTRRNLAAMRGAGWRLLVSAAGVLRTEGFEHYALDNGAWSAFQQGTPFDERAFGRAVDLLGEDADWVVLPDIVAGGMESLDFSLRWLDRLKGFPQRLLIAVQDGMEPDDVREFLSPSVGIFLGGSTPWKLQTMAAWGVLSRRRNCYYHVGRVNSARRIGMCAAASANSFDGTSVTRFADTLPALHAALCYADDQGDLFSLAKEDVAATPFNCCWPLPSRQHCFHGAHHHEDGVI</t>
  </si>
  <si>
    <t>atggccagccgacgccagcccttcaccccatgcaagctgtacatcgatggcgctgacgacctaagcgctggcgactacatcctcacttccggtgggtcggcctacctggtgcaggctactcggcccagcccgagcaaacctgagcgtctgtatctgaactgcctgcgctggccgtccgatcagatccccgaggacgccaggtgctaccagctcaactggtaccggcgttga</t>
  </si>
  <si>
    <t>ttgaaaaaccccacggcggtccaaacgaacaagctggtgcgaagcaagctcagcccaaaaactcccagtcaggcccaagtcgatgctatggctgagagcattctcagttacggaatcatggagccccttttggttacccgtcttggtgaccgctatgagatcacccctggcggtggccaggttcgctggctggcagctaagaaactggctatggatatagtccctatccgtgtcgtggagctcgatgatcattccaaggccgcagtagcccttatctgcaacactgtccgagagaatattgcaccagaagaggtcatcaacagcctcgaaaggctggtttccgagttcggggtaaatgcggccgatattgtgactgagcgactacctgagcttcaggagatatctgctgagcacccggagtttcaagaccggatcaaatccttacttgatagctgtgaaatcgaaaactga</t>
  </si>
  <si>
    <t>gtgagcgcacctgatccgattgagcagcacctcactctcagcgcataccttacccagatccagaaggccatccgtgctgcggtgccagacagctgctgggttgttgcagaactcagtgacttcaagcgccgcccgaacggccactgctacatggacatcttggagtcgcgtgagggagccgaggtcgcgaaggcacggtgcaccatgttcgcgaacatcgccggcaaggtacttggtgagtggcagcaggcaaccggaggcctgccccaagcaggaatgaacgtcctgctgaaagtgagggcggatttttcccctcagtttggcttctccctgatggtcaccggcatcgatccgagctacacgctgggtgacatgcaggccaagatgcagaagatcattgcctccctgaaggagcggcagtggttcgacctacagcggggacttccctctccaggggggttctggcgcgttgcggttgtggctccgcacgaggctgctgggctggctgattttcggcgtgatgcagagcagttggctgcggccgaggtgtgcggcttcgagtatttctcagcgacgttccagggtcgtgatgcatcagacagcatccgctctgcgttgcggacggttcatgagcaacatcaacagcagccattcgacgccgtatgcatcatccgcgggggtggggcgaaaagcgatctggcctggctcaacgacgcgaaccttgcggcttgggtgtgccggttgcctgttccggtattcaccggcattgggcacgagatcgacgaatgcgtgcttgacctcgtggcacaccgccggttcgacacaccatcgaaggtcatcgggttcatcaaaacagcgctcatgtctgaggcctcaactgctcgggctcaggtcgagcgggccaacggcatgatcttgcgcctggtgtctgggcaagccccgcatctggatcgcgcttggagcaccttcagccggcgggtgacggaaacgctccatggggagcatcggcaactgttgcaacagcaaagcagcctcgacaaaggccgggaccgcctcctcagccaacagcgcatggccctccagctcgcgcaggatcgattttcaaggcttggggctggtctgtgtgtagctgagcgccaaagggggctgtttgccgcctcgagggtggcttccctgagtagggcgctgatcgccagggaaatttcgcgcctggagcttgcatgcacggtctacgacaagacaaatccgcttgcactgctcgggagaggctttgccttagtccgtggccctggtggggagataatcagtagtgcccagcaggctcgcgatgcaggcaagctggatctggccttcgccgatggccatgtcattgcggaagtggcaaaagcgcaatga</t>
  </si>
  <si>
    <t>MSAPDPIEQHLTLSAYLTQIQKAIRAAVPDSCWVVAELSDFKRRPNGHCYMDILESREGAEVAKARCTMFANIAGKVLGEWQQATGGLPQAGMNVLLKVRADFSPQFGFSLMVTGIDPSYTLGDMQAKMQKIIASLKERQWFDLQRGLPSPGGFWRVAVVAPHEAAGLADFRRDAEQLAAAEVCGFEYFSATFQGRDASDSIRSALRTVHEQHQQQPFDAVCIIRGGGAKSDLAWLNDANLAAWVCRLPVPVFTGIGHEIDECVLDLVAHRRFDTPSKVIGFIKTALMSEASTARAQVERANGMILRLVSGQAPHLDRAWSTFSRRVTETLHGEHRQLLQQQSSLDKGRDRLLSQQRMALQLAQDRFSRLGAGLCVAERQRGLFAASRVASLSRALIAREISRLELACTVYDKTNPLALLGRGFALVRGPGGEIISSAQQARDAGKLDLAFADGHVIAEVAKAQ</t>
  </si>
  <si>
    <t>atgagccgagatacctacgaagccaacatcgccttcatcgaccagacggtaaagcgcctggagcgcaatgaagtgagcatcgacgagttggaaacccttgctcgcgaatttgcggatgcccgtaagttctgcgccgaccggcttacccgcatcgagggcgttgttcaagcaaccttgggcgctgaagagggacaggccggtgagcgcacctga</t>
  </si>
  <si>
    <t>atgcaaaacccaatcacactccgcgatatcgaaaacctcaaaaagctcgccaagcaggcaaaggcccttcacccaggactgagccatgcgcagcgcctcaacctgatggcgcagcatcatcttcaggcacgcagctatcacgaagttcgcaagtgggtcgctcgctcgttggagcagcactacgagcgcaaggacagtggcgtggtctactgcaaactctgccgcttttctttcgtccccggtgtagccgaggactcgactactcacgagaagcgtcacctcaattttgaggacgctcttttctccctcggagcgttaccagctgcacatgccacccgagagcaaaggaaacgcgaggcgcataacctgatccattccgcaccgtccgccggcgaggaactggctggagtcgagcagctggtcaacgcctggtatgaccgttcgctggaatccgcgatcggcaatggcgactggaagaaacatccgagccttgccgagtatgccgcgatgatctttccaaccgttgaggcctggttgcggcagagcagggtgttgtacctgtccaaatacggctgcaatcgaggcgtgatcccagagggtcagacaacgtgggttcagcctgaaggctga</t>
  </si>
  <si>
    <t>MQNPITLRDIENLKKLAKQAKALHPGLSHAQRLNLMAQHHLQARSYHEVRKWVARSLEQHYERKDSGVVYCKLCRFSFVPGVAEDSTTHEKRHLNFEDALFSLGALPAAHATREQRKREAHNLIHSAPSAGEELAGVEQLVNAWYDRSLESAIGNGDWKKHPSLAEYAAMIFPTVEAWLRQSRVLYLSKYGCNRGVIPEGQTTWVQPEG</t>
  </si>
  <si>
    <t>atgaaacgccgaaaactggatatggatgcgtaccgagcgtacattcagggcaaaagggatggtgaaagcgtctctctgcacaaacctatgggccgtgacgagcacatgctgttggaatga</t>
  </si>
  <si>
    <t>MKRRKLDMDAYRAYIQGKRDGESVSLHKPMGRDEHMLLE</t>
  </si>
  <si>
    <t>gtgagtgagtgcgcaattgcagacatggataagcgcgctcgcgcactaggcagaatcaagaaatgttttgcgctcgcaaaatccagcaacccgcatgaggccgaagcagcaatgcggcaagcccgcaaacttatggacaagttcaagctggaagtaggcgatgtgcgtgctacccaggcggaagaattctccctgcggatcggtaaagccaaaagcgttccgccacaatggattcgcatgttgtcgatgactgtctctaaggcgtttggctgtgtgagtttctacagctatgggcctgacgggcagtcgctgatttttattggagaaatcggtagcgctgaaatgtcggcctatgcgtatgaggtgcttatccaggcaaactga</t>
  </si>
  <si>
    <t>MSECAIADMDKRARALGRIKKCFALAKSSNPHEAEAAMRQARKLMDKFKLEVGDVRATQAEEFSLRIGKAKSVPPQWIRMLSMTVSKAFGCVSFYSYGPDGQSLIFIGEIGSAEMSAYAYEVLIQAN</t>
  </si>
  <si>
    <t>atgttcgatatcacgctggtgacaaccaatgctgacttgatcgacaagcttacgcagcaagcgatgccggtaatgcacatgccagtgaaaaccatcccgtggattgctgatgtccatgctccgaggtatggcaggttcgcgaagatcattcgctag</t>
  </si>
  <si>
    <t>MFDITLVTTNADLIDKLTQQAMPVMHMPVKTIPWIADVHAPRYGRFAKIIR</t>
  </si>
  <si>
    <t>atgctcgggagcgaacaactggaactactgcttggatcaatcggcgcgttgagtgccgggttagcaaccgcctggctgacctactacggatcgaggtatgtactcagcgatgcgaaaaccgactgcgcgaaactgcgggcggcgatgaaagccttggctggcaaatctgcgagcgtaaggggagggcctagcgaatga</t>
  </si>
  <si>
    <t>MLGSEQLELLLGSIGALSAGLATAWLTYYGSRYVLSDAKTDCAKLRAAMKALAGKSASVRGGPSE</t>
  </si>
  <si>
    <t>atgcagcttcgaccctaccaacaacagcaggattttgaactccgcaagggcataagccttggcgcgatcattcagatgctgatgagtcccacgggctccggtaagacagaggtggccaagcacatcattgccggtgcgcaggcgaagaaccgcagggcctggttcatagtcgacagtgtgaagctgctcgatcagacgcttgagcggttctacaaagatggattggtcgccggtgcaattcagtcagaccatccctgcacggactaccgaaaacccatccaggttgcaacgatccagagcttgcgtccacgcctcgactaccccgcaacgtccgactaa</t>
  </si>
  <si>
    <t>MQLRPYQQQQDFELRKGISLGAIIQMLMSPTGSGKTEVAKHIIAGAQAKNRRAWFIVDSVKLLDQTLERFYKDGLVAGAIQSDHPCTDYRKPIQVATIQSLRPRLDYPATSD</t>
  </si>
  <si>
    <t>atggaggcggcaacagagcgcagcctgattgagggggatattttttcctgccaatgcacgccgatacaggctcttcctgatgctcgcgccttgacttgggttttccggccggcgtgcgactgtgttcgacattgcctgagctttcgcacaggcgtcgacgcaggccaagagataggaggcatgatggatgacgtaggagaggcgcgtgctcgcaagttcgctgagtcactgcgcgatgcaagctgggttatcgatgatgatgcagccggcgcacgaaatgccgttggattctggctgtactcatacaacctagtggctggcccccgactcgttggccagctgacgctggatggctatcgagcaatgcagggtggcgaggatctgaagaatcttggagggcttcagccagccgatgttctcggcgcaaccctcaccgcctatgacgctttgccagagcagcgccgcaatgcagcggagtcccaaaccgtaatatcagcgctgtcgctatacgccagttctactatgacctggcaggcgctgccgcctctcaaaactggggcacaccaacacttcatggtgttcgattggctcacggcttccggcaagaggatttttcgccccgcagctgcaatcaccggttccgttcttgctcctgaaattctgaccgacttcagtaagcaagtgctcaccgcccatttgtcgaaacacccccacgaaacgcctttctaa</t>
  </si>
  <si>
    <t>MEAATERSLIEGDIFSCQCTPIQALPDARALTWVFRPACDCVRHCLSFRTGVDAGQEIGGMMDDVGEARARKFAESLRDASWVIDDDAAGARNAVGFWLYSYNLVAGPRLVGQLTLDGYRAMQGGEDLKNLGGLQPADVLGATLTAYDALPEQRRNAAESQTVISALSLYASSTMTWQALPPLKTGAHQHFMVFDWLTASGKRIFRPAAAITGSVLAPEILTDFSKQVLTAHLSKHPHETPF</t>
  </si>
  <si>
    <t>atgccaatacgtcacatcatcgttcatcagatcgacaaaaaacccgatggaacccccgcggtgttgcatgcccgcgatacagagttgggcgcgtcgcaggccgtcgagaacatgctcgcggacctcaacgaaagctacaacgccaagcaaggcaaggcctggggtctcttccacggggagtcaggcgcttatcccttcagccgatggttgaaggattacctcgacgaaaaccaggacttcaccgccttcagccgccatgcggtcgagcacctgcaaaaactgatggaagaatcgaacctctcaaccggcggccacgtcctgttcgcccactatcagcaaggcatgaccgactacctcaccgtcgctctgctgcaccacagcgaaggcgtggcggtgaacgacaccctggacgtgaccccagccaagcacctggatctcggccaacttcacctggcagcacgcatcaacatcagcgaatggcagaacaacaagcagtccaagcagtacatttcgttcatcaagggcaagaacggtcgaaaggtctcggactacttccgtgatttcatcggttgccaggagggtgtagacgcccccggcgaaacccgcaccctgctcaaggcattcagcgatttcgtcgagagcgaggatctgcccgaggagcaggcgcgggagaagaccaatactctggttggctacgccaccagccaggcgaagttgggcgagccgatgacgctggaggagctgtccgggctgatcgatgaagatcgaccaaaggcgttctacgatcacatccgcaaccgcgactacggactgtcgcctgagatcccagcggataaacgcaccctcaaccaattccgccgcttcaccggccgggccgaaggtctgtcgatcagcttcgaggcccacctgctgggctccaagatcgactacgacgagaatgccggcacgctgactattcgcaatctacccactcagttgcgtgatcaactcaagcgcggctaa</t>
  </si>
  <si>
    <t>MPIRHIIVHQIDKKPDGTPAVLHARDTELGASQAVENMLADLNESYNAKQGKAWGLFHGESGAYPFSRWLKDYLDENQDFTAFSRHAVEHLQKLMEESNLSTGGHVLFAHYQQGMTDYLTVALLHHSEGVAVNDTLDVTPAKHLDLGQLHLAARINISEWQNNKQSKQYISFIKGKNGRKVSDYFRDFIGCQEGVDAPGETRTLLKAFSDFVESEDLPEEQAREKTNTLVGYATSQAKLGEPMTLEELSGLIDEDRPKAFYDHIRNRDYGLSPEIPADKRTLNQFRRFTGRAEGLSISFEAHLLGSKIDYDENAGTLTIRNLPTQLRDQLKRG</t>
  </si>
  <si>
    <t>ttgggccatgatcgccttggcagcatggttaatcatgtaaagctgcgcatagaggctgtcgcacgtctcggtgatggggaggaagcgagcgctgagaacctgaagcgtagcctcggcaaggcctttgaaagtgagaatacgaaagctgtgattttggaaatcaacagcccaggcggtagtcccgtccaagcaggccatgtttacgacgaagttcgccgcttgcgtgcactgcatccagacacgaaggtttatgccgtcatcacagatctgggggcctccggtggctattacattgccagcgcagccgatgagatatttgcggacaaggccagtttggtcggatcgatcggtgtaaccgcggcgagctttggctacgtcgagctcatgcaaaagcttggggtcgaacgccgctcctatacgtccggcgaacacaaggccttcctcgatcaattccagcctcaaaatcaagaggagacgaagttctgggaaggggtgctcaaaacaacccacaaccaatttattcgctcggttgaggctgggcggggagagcgtttgaaagcgaaggagaatcccgacctatactcggggctgatatggactggtgagcaagcggtaggactggggctggttgatcgcctgggtgattctgactacgttgctcgtgaagtcgttggtgtgagcaagatcgttgacttcacccgcaaacagaatcccctggatcgctttgccagcaagatcggcgcatcggttgccgaacacctctcattgcggcttgggtttgacggcctgagcttgcgctaa</t>
  </si>
  <si>
    <t>MGHDRLGSMVNHVKLRIEAVARLGDGEEASAENLKRSLGKAFESENTKAVILEINSPGGSPVQAGHVYDEVRRLRALHPDTKVYAVITDLGASGGYYIASAADEIFADKASLVGSIGVTAASFGYVELMQKLGVERRSYTSGEHKAFLDQFQPQNQEETKFWEGVLKTTHNQFIRSVEAGRGERLKAKENPDLYSGLIWTGEQAVGLGLVDRLGDSDYVAREVVGVSKIVDFTRKQNPLDRFASKIGASVAEHLSLRLGFDGLSLR</t>
  </si>
  <si>
    <t>gtgcgcttcgtgcagctagcctatcgccacaacctcgtgcatgagatcaccagctaccaattgtgggatcgcggctttgaagggctgggcgagcgtacttttgatacctgcttcgagatgggagacagtcccgaagttatcgcagagctgatccgtgacgcgcgcacccacggctatgccggaaacatagagatggaggtgggaaatcccgactgtttcgcccgttggtgcggctacgcagaccgacagcaagaacttgcattttga</t>
  </si>
  <si>
    <t>MRFVQLAYRHNLVHEITSYQLWDRGFEGLGERTFDTCFEMGDSPEVIAELIRDARTHGYAGNIEMEVGNPDCFARWCGYADRQQELAF</t>
  </si>
  <si>
    <t>atgcagtcccctttattcaagtcgagctatttgccggaataccttacatggctcatgttcctagccggggtggccaatgccacgctgatctggtctggggtgttagcagccgcgcctcaggccttcttgctgctttttgtcgggctttttggcaccgctggcatcgccctcctcggcttgctcatgttggcctcttggtgcgctctgggatggctcctggccgctcttaccatctggtcgcatcggcgttga</t>
  </si>
  <si>
    <t>MQSPLFKSSYLPEYLTWLMFLAGVANATLIWSGVLAAAPQAFLLLFVGLFGTAGIALLGLLMLASWCALGWLLAALTIWSHRR</t>
  </si>
  <si>
    <t>atggctattaactttgaacccaagatagggcagatcttggagtgtaattacggcgactatcagtacgatgaaaacggtgccatcgttttcaagaactatgactatcggctgaagcctgaaatgatcaagaatcgtttggtagtcgtgctgaatgcgcggatcgacccaaacgcttgcatcgtcgtaccgttatctacaacgaaggacatcgggaagctcggtcgcgggctgcatgtggaactgggcaaagacttgatagatgagctgccttacttcaaacagcaaaccagatgggcgaaagccgacctcgtggaacaggtgagcaagcagcgtctcttcaagcccagggcaatgcgtggccacctggaacaggtgctttcgcgtgaggtagtaaccctcatccagacagccgtaatacgagcagtaaacgctgccgcattgctcaagtag</t>
  </si>
  <si>
    <t>MAINFEPKIGQILECNYGDYQYDENGAIVFKNYDYRLKPEMIKNRLVVVLNARIDPNACIVVPLSTTKDIGKLGRGLHVELGKDLIDELPYFKQQTRWAKADLVEQVSKQRLFKPRAMRGHLEQVLSREVVTLIQTAVIRAVNAAALLK</t>
  </si>
  <si>
    <t>atgcgtaccctggtactgccgctcaaaggcgagtatttcgacgcgatcaaggccgggctcaagccggaagaattccgggctgccacgccctattggcgacgacgtttggatggacagagcttcgaccagatagagctgacacggggctatccgaagcgcggagacgatgcacgaagacttgtgttgccctggaagggctatcgcttgacgacgatcattcatccacacttcggtgcagatccagtcgaggttttcgccattgatgtttcgcgctaa</t>
  </si>
  <si>
    <t>MRTLVLPLKGEYFDAIKAGLKPEEFRAATPYWRRRLDGQSFDQIELTRGYPKRGDDARRLVLPWKGYRLTTIIHPHFGADPVEVFAIDVSR</t>
  </si>
  <si>
    <t>gtgaatccgatcaagcagcatttccgactgaaaaaaccctgtgcgaattgccctttcctgaaggaaggagccattccgctaagccgcgggcgcttggaggggattatttctaccctgatcgaggatgatcactcgactttccagtgccacaagaccgtgcattcaaaacggggtggcaactgggacgatgaggggaactatgaaccttcggggcacgagtcgatgtgcgctggagctgcggcatatctcatgaagaaaggcaggccgaccgtgggaatgcggtttgcatttgccaccggcgatgcttcccccaacgactgggattcagcgagagaagtcgtgatcgactga</t>
  </si>
  <si>
    <t>MNPIKQHFRLKKPCANCPFLKEGAIPLSRGRLEGIISTLIEDDHSTFQCHKTVHSKRGGNWDDEGNYEPSGHESMCAGAAAYLMKKGRPTVGMRFAFATGDASPNDWDSAREVVID</t>
  </si>
  <si>
    <t>atgcagcttttcgagaacgaccgtcattccagtccagtcattcatggggatgtcatcgaccagttttttgcccccgttcagtttgacgctctgacgttgctggccggcgattacgagcgcgagaaggcccgtgtcattgaggtgcatgggatcatcacccaggaaaaggtttccggtgtactgggttatttcttcgatggtaatggcaatgaccagtacggtcgtagcgcaagcgttcgccataccagcgccttcggcgaaatattccagcttgagggcgctctaaacgagttgaccgctgcctattggcagcgcgcgctcaatcaaaccgaccttatggagcacatgccacaagcccgccgtagccaatggcacaaaaccctgaacgcctggcgcgaccacaaatacaaacgcggcgagaaccctgagctggacatgccagagtttaatctcgacaacctgcgtgcaacgattcaaagcctcctctcccgccgtgttgaattcttggccgagcgtgttgatggcatcttccgagccctgtcgcgtacccatgtgaccaatcagccagaaggcttttacaagcgcgcaatcatgagccacgtctttaacgactggggatcgaccgatcatgaccgtgaaggctatatccacgatctacgcatggtggtagccaagttcatgggccgcgatgatccgtgccgtgcttctaccactcgcatcctgcacctggcacgggcaagccggggcgagtgggtagagatagatggcggcagcgttcgcgttcgggcatacaaggtgggtaccgctcatctcgaagtccatccggacatggcatacaggctcaatagcgtgttggcattcctgcacccgatggccatcccggagagcttccgcaagcgcccagcaaagccgaaggcatctggcttcaacagcaagacgctttacgagcgccccctatctaacgctgtgacatcgctactcagcagcgctgagacatactgctacctggagaagacgaccaacttccgccgcgaatacgaccgaattaacgtacccaatacgctgtgtatctctgtgcgcgagcgtgcggacagcaaacacctgctcgatgaggttggcagcgtcatggcggctctgggcggggttctgaccacctgccccaagcatggccgcctaacttactggcagttcgactatgacccgcgtgacgctgttgcagaggttgcagcacgtggcagcattcccgaccagaagagctatcagttctacccgacccctccgaatgtcgcacagcgcctagttgactggctggatatcggcctgctcgacactttatgcgaaccgcaggctggccagggcggcattgctgatctgctgcccaaggatcgcacccgttgtgtcgaggtcagtcctctgcattgccaaatactgagagagaaaggacacaacgtcatcgaaggggatttcctcgcctggaaacctggcacctccttcagcgtaatcgccatgaatccgccatacagcgaaggccgctggcaggaacacctccgtcacgccggcacactgattgaaaccggcggacgacttggggcagtgctgccgacaagcgcccggagactcgctgccgatctgctaccgggcttcaagctcgaattctccgaggcgattgacaacgcattcgacggtacatctatcagtgttttgctgctcaaggccactagaaagcccttgtaa</t>
  </si>
  <si>
    <t>MQLFENDRHSSPVIHGDVIDQFFAPVQFDALTLLAGDYEREKARVIEVHGIITQEKVSGVLGYFFDGNGNDQYGRSASVRHTSAFGEIFQLEGALNELTAAYWQRALNQTDLMEHMPQARRSQWHKTLNAWRDHKYKRGENPELDMPEFNLDNLRATIQSLLSRRVEFLAERVDGIFRALSRTHVTNQPEGFYKRAIMSHVFNDWGSTDHDREGYIHDLRMVVAKFMGRDDPCRASTTRILHLARASRGEWVEIDGGSVRVRAYKVGTAHLEVHPDMAYRLNSVLAFLHPMAIPESFRKRPAKPKASGFNSKTLYERPLSNAVTSLLSSAETYCYLEKTTNFRREYDRINVPNTLCISVRERADSKHLLDEVGSVMAALGGVLTTCPKHGRLTYWQFDYDPRDAVAEVAARGSIPDQKSYQFYPTPPNVAQRLVDWLDIGLLDTLCEPQAGQGGIADLLPKDRTRCVEVSPLHCQILREKGHNVIEGDFLAWKPGTSFSVIAMNPPYSEGRWQEHLRHAGTLIETGGRLGAVLPTSARRLAADLLPGFKLEFSEAIDNAFDGTSISVLLLKATRKPL</t>
  </si>
  <si>
    <t>atgcgcaaattgttcatttacgcccttgttggcctctcgctggtcggctgcgattcgtcgcgagattcagggggcgcagccggtaccgctgctgtcgagcacgagcgcactctgcgctacagcaaagcagaagacggctcgacggtgattcaagctattcgtattacaaacggccaacgtgcggtcgatacagcagctgggcaggacgcagttcaaagcagggggggattcatgaatcaggtcgcctttaaggactgtggccgtgtgaactttgcgagcacggggcctggtgaaggagttgttcaaggtatccacaccgggcgcgggatgactgctaaatgcaaaatccgaaactgggatggtcagtggcatattgttgaaagcaaatag</t>
  </si>
  <si>
    <t>MRKLFIYALVGLSLVGCDSSRDSGGAAGTAAVEHERTLRYSKAEDGSTVIQAIRITNGQRAVDTAAGQDAVQSRGGFMNQVAFKDCGRVNFASTGPGEGVVQGIHTGRGMTAKCKIRNWDGQWHIVESK</t>
  </si>
  <si>
    <t>atggaagttgttacaatcaaaaaccttaaaacacttagtaattcgcagaaggcagaaatactgcgcatggctgatcgctatagccaagacttggtcaaccgaccaataaacactgcccacccaatgttcggcgtaatccgtgcgtggatgttgactgacattcaacttcaactagacccggcaattagcctgatgatcaattcagaagttgtaatcgccatgaacgccgcatccaatgttttaggattcatgatcctgacccgtgcaatcgactccccaactgcttgtgggatcaattacatctgcgtcgattctgattaccgcaatcagggagttatgacaatgatgattgccagcctaaaaccgcgcttctccgatatagcgcttagctgcttcccaaaactcgttgaggcgtacgagaagatcggtttcataatgtgcgaggcccaaggggctcaggttgctatgcgaattggcgattcctataacatgaacgttatagatccgcactacctgaacaggcaaagtgccgtttcgctggaagctcaacgcttgattagcgaacttggcccggagcgagctgttgctatcaacgatgagtatgacgctgaaacaaagcgcatatctcaagaggttgcgtccttcgttcggcaacgcaagaaacggtttaccaaatga</t>
  </si>
  <si>
    <t>MEVVTIKNLKTLSNSQKAEILRMADRYSQDLVNRPINTAHPMFGVIRAWMLTDIQLQLDPAISLMINSEVVIAMNAASNVLGFMILTRAIDSPTACGINYICVDSDYRNQGVMTMMIASLKPRFSDIALSCFPKLVEAYEKIGFIMCEAQGAQVAMRIGDSYNMNVIDPHYLNRQSAVSLEAQRLISELGPERAVAINDEYDAETKRISQEVASFVRQRKKRFTK</t>
  </si>
  <si>
    <t>gtgaagcgaaagtggaatagtcaatttgatgattttcttaaagagaacatcaataggctgagcaaagatcaaatagcgatcacccttggtgtgaagccaagcgctgttgacagcgcaagggtacgacttggtttgtccacctttaacaaatggccaagtgaggatgaccgaatccttcttgagagagcgccgcacctaactattagcggtctcgctagcctactcaaccgtagtgaagcttccgtaaaaaagcgtgtggaacaactaggagcaacgccaaagccaacaccccaaattgaaaaatactcactcaccactgagcagaaggaatttattataagcaaccgcttaacgttgagcagaaaacaaattcaaaaggctcttggcatctcacgcaatcacttaatagcttctttagccagccacaaaattaaaattaggcgcaatgcaccgtacacagatattgatgatagttttttaatggaaaactacatcacgcttggagcaaaaaaatgcgctgaacatctagagcgaacagtctccagcattagcagcagagctttgacactaaatatcagaacgggccgaaatagaaaatggtctattgaagaagatagatttcttgcagagaatattaataagatcggccccgaacaagtaggtttgaaccttagaagatccctgtcggctgttaagcaacgtatgcgactcgtaggggctaaccaaagactaacccgcgaggaggttcggtttatagaggaaaactacatcattcatggagccgaatgggtttcaaggaaactcaacgtttcgccggaacgattgatacgaaaggccaaacgacttggatttcactccgtatctcgccaattacaggatagagaccttcagttcatcagtgagaattattcaacctacggcccacattggatagcagagcgactatcctgtaccaaacaaacagcaatagaagccgcaaaaaaaatcggggtaagctataccagagctaggtggacacctgaggacgatcaatttcttctagataactaccggaagcggccaatcattgagcttgctgaattactatttagaacttataaagcaatccccaccaggcataaaaaactcactgacaagcaaatcaactga</t>
  </si>
  <si>
    <t>MKRKWNSQFDDFLKENINRLSKDQIAITLGVKPSAVDSARVRLGLSTFNKWPSEDDRILLERAPHLTISGLASLLNRSEASVKKRVEQLGATPKPTPQIEKYSLTTEQKEFIISNRLTLSRKQIQKALGISRNHLIASLASHKIKIRRNAPYTDIDDSFLMENYITLGAKKCAEHLERTVSSISSRALTLNIRTGRNRKWSIEEDRFLAENINKIGPEQVGLNLRRSLSAVKQRMRLVGANQRLTREEVRFIEENYIIHGAEWVSRKLNVSPERLIRKAKRLGFHSVSRQLQDRDLQFISENYSTYGPHWIAERLSCTKQTAIEAAKKIGVSYTRARWTPEDDQFLLDNYRKRPIIELAELLFRTYKAIPTRHKKLTDKQIN</t>
  </si>
  <si>
    <t>gtgaaaaaccatgattcgaatgagcacgctcaaaacgagcctatttcaggtgagatttaccacgtcacgccaacccataatcttgactccatcttccgtgacggtttacggccgcagattggacctcgctccgctctactcggtgaggccaaggaaatggtctatttctttgggtcgatgctggcagttgaagacgcactcagtaactggctgggtgaagcgctcgatgacgagcctggagcgatttccgttctcgccgtcgatcgctccggtttacacctcgtttcagatggtgggtacgagcttgcgtgccctcacctcattcggccggagaacatttctctcgcttttcaggatgacgtgccggcagatgaaaagagcggcccggagaccgggggtacctcatga</t>
  </si>
  <si>
    <t>MKNHDSNEHAQNEPISGEIYHVTPTHNLDSIFRDGLRPQIGPRSALLGEAKEMVYFFGSMLAVEDALSNWLGEALDDEPGAISVLAVDRSGLHLVSDGGYELACPHLIRPENISLAFQDDVPADEKSGPETGGTS</t>
  </si>
  <si>
    <t>atgagcaaactaacccctaagttcgtcaaggatgtcgaccagcccggctcctaccaggacggccgagggttgattcttcgtgtatcagctaccctgcggaaaagctgggtctttcgctatatgctggcgaaacaacggcacgaccttgccctggggacattccctgctttgagcctcagagacgcaagactggaggctgacaagtaccgactcgatatcgcccgtggcgtcgatccagtcgctgagcgcgtgaaggccaaagctgccaaagcctcgcgagccacaacgagccacacatttcgggcgtcggcagaaaggtacatacgcacgcattcgtcgagctggtccaagagacaccaccagcaatggcagaattccctcacgaagcatgtctaccctgtcataggcggatttcggatagccgaggtcgacacggacgatatcctggatgtgctaacgccgatctggagcaagatccccgtcacggcgaaccgcgtccggaatcgcatagagctcgtgctcgatgcagccaaggcactgaagcttcggcaaggtgaaaaccccgcacggtggcgtggtcatctcgacaagctcttgcccaagcaatcgcatacggtagtccccttcccgtctccgacaccttcacgcactgccgagctgttggccaggctcgattccctggatggggcagcagctcgtgctgttgaattcgcaattctgactgcgacccgtaaccaagaggtaagcggggcccagtggccggaaatagattgggaggagaaagtctggtacatcccagcagaacgcatgaaagcgggcaaggctcaccgggtaccccttacggagcaaatgctcgaggtgctacggcagcagatcggaaagcatgacaaatggatatttctcaactcctggcgaacaggccctattcccggcaatgccatggcaagggtactcgatcagctccaggtcgatggcgtcgtaccgcatgggttcagatctacttttcggacgtgggccgcggaagaaaccgatcaccagcgagaggtttgcgaaatggctctcgcgcataccctcaacagtaaggttgaagcagcttataaccgcggcgacttgctggataagcgtcgcgccctgatgaaggattggggagactttcttgtcgttaacgctccccaggtgaacggtgaagtatcggatctggtttcggagcttgcccctgatgctgggtcagatctggccaaggttcagccggccgcttga</t>
  </si>
  <si>
    <t>MSKLTPKFVKDVDQPGSYQDGRGLILRVSATLRKSWVFRYMLAKQRHDLALGTFPALSLRDARLEADKYRLDIARGVDPVAERVKAKAAKASRATTSHTFRASAERYIRTHSSSWSKRHHQQWQNSLTKHVYPVIGGFRIAEVDTDDILDVLTPIWSKIPVTANRVRNRIELVLDAAKALKLRQGENPARWRGHLDKLLPKQSHTVVPFPSPTPSRTAELLARLDSLDGAAARAVEFAILTATRNQEVSGAQWPEIDWEEKVWYIPAERMKAGKAHRVPLTEQMLEVLRQQIGKHDKWIFLNSWRTGPIPGNAMARVLDQLQVDGVVPHGFRSTFRTWAAEETDHQREVCEMALAHTLNSKVEAAYNRGDLLDKRRALMKDWGDFLVVNAPQVNGEVSDLVSELAPDAGSDLAKVQPAA</t>
  </si>
  <si>
    <t>gtgcctgagtacgggcaggaagagttcgcggagctgcgatcgtattaccctgagctgtccatggtttcggacggctctctctactcgttgttcgatgtgttccagatggagtgccgcttcgttaacggttggtcggcaaaccgagacgatgacttcctgttctacctgctcggcaaggtagcagacagcaagaacgaccacgaaacggccaaagaggtcggtgagtgggtggccgacgccctgttgcatggcgcaaccttggatgctgccctggagaccgggcgaagtgcagacgggtacaaccaggcgatcggcaagctcgcgcaccggattgccgatgccatgcgcttcctggctgatgacaagaaggcaacggatctccgtggtcgtcccattacgaccatgggggacacgatgcggcttggccggaagttcaacgccacagctatggtggtggagcagaaacttccattctga</t>
  </si>
  <si>
    <t>MPEYGQEEFAELRSYYPELSMVSDGSLYSLFDVFQMECRFVNGWSANRDDDFLFYLLGKVADSKNDHETAKEVGEWVADALLHGATLDAALETGRSADGYNQAIGKLAHRIADAMRFLADDKKATDLRGRPITTMGDTMRLGRKFNATAMVVEQKLPF</t>
  </si>
  <si>
    <t>atgctcaaacaggagaaattccttgtcgcacgaaaatcggcactcatcaggatctggccggggagctttcaggtgaccgacttcgagctgaaggcgctgtccgctgccattacggccgagttcatttcaccggcgtttgagctgatgaggcaaccgatgcctccccaggaacaccgcaacctttccagtgctacggcagcgaatcgctga</t>
  </si>
  <si>
    <t>MLKQEKFLVARKSALIRIWPGSFQVTDFELKALSAAITAEFISPAFELMRQPMPPQEHRNLSSATAANR</t>
  </si>
  <si>
    <t>atggaactcctcatacaaccgaacaatcgcataattcccttcagtgccggtgccaaccttctggaagtgcttcgcgagaacggtgtagctatttcctacagttgcttgtctgggcgttgcggaacctgtcgctgccgggttatagatggcagtgtcattgattctggggcggaaaatgggcaatcaaacctcaccgacaagcagtatgtgctcgcctgtcagtcagtactcactggcaattgcgctatcgaagtcccagaagccgacgaaattgtcactcacccggcgcgaatcatcaagggcacagtggtcgcagtcgagtcgcccactcacgatatccgtcgcttacgcgtacgcctctccaagcccttcgagttctcacccggacagtacgcgacactgcagttcagccctgagcatgcgcgtccgtattcaatggcaggtttgccagatgaccaagaaatggagttccacatacgcaaggtgccgggtgggcgcgtcacggagtatgttttcgaacacgtccgcgaaggtacaagcatcaagttgagcgggcctcttggtacggcttatctacgtcagaagcacaccggaccgatgctgtgtgtaggtggcgggaccggactcgcaccggtgctgtcgattgttcgcggcgcgctgaagtcgggtatgacgaaccccatcctcctttatttcggggtgcgcagtcagcaagacctctacgacgcagagcgattgcacaaactcgccgctgaccaccctcaactgaccgtacacacggtgattgcaacgggcccgattaatgagggtcagcgagccggcctaattaccgatgtgatcgaaaaagacatcctttcgctggctgggtggagggcctacctgtgcggcgcaccagcgatggttgaagcgttgtgcaccgtcaccaagcatcttggaatatcacccgaacatatttatgccgatgccttctatcccggtgggatctga</t>
  </si>
  <si>
    <t>MELLIQPNNRIIPFSAGANLLEVLRENGVAISYSCLSGRCGTCRCRVIDGSVIDSGAENGQSNLTDKQYVLACQSVLTGNCAIEVPEADEIVTHPARIIKGTVVAVESPTHDIRRLRVRLSKPFEFSPGQYATLQFSPEHARPYSMAGLPDDQEMEFHIRKVPGGRVTEYVFEHVREGTSIKLSGPLGTAYLRQKHTGPMLCVGGGTGLAPVLSIVRGALKSGMTNPILLYFGVRSQQDLYDAERLHKLAADHPQLTVHTVIATGPINEGQRAGLITDVIEKDILSLAGWRAYLCGAPAMVEALCTVTKHLGISPEHIYADAFYPGGI</t>
  </si>
  <si>
    <t>Probable ferredoxin subunit of a ring-hydroxylating dioxygenase oxidoreductase protein (EC 1.-.-.-)</t>
  </si>
  <si>
    <t>atgacagtaaagtggattgaagcagtcgctctttctgacatccttgaaggtgacgtcctcggcgtgactgtcgagggcaaggagctggcgctgtatgaagttgaaggcgaaatctacgctaccgacaacctgtgcacgcatggttccgcccgcatgagtgatggttatctcgagggtagagaaatcgaatgccccttgcatcaaggtcggtttgacgtttgcacaggcaaagccctgtgcgcacccgtgacacagaacatcaaaacatatccagtcaagattgagaacctgcgcgtaatgattgatttgagctaa</t>
  </si>
  <si>
    <t>MTVKWIEAVALSDILEGDVLGVTVEGKELALYEVEGEIYATDNLCTHGSARMSDGYLEGREIECPLHQGRFDVCTGKALCAPVTQNIKTYPVKIENLRVMIDLS</t>
  </si>
  <si>
    <t>3-phenylpropionate dioxygenase, alpha subunit (EC 1.14.12.19)</t>
  </si>
  <si>
    <t>icw(1);Phenylpropionate_Degradation</t>
  </si>
  <si>
    <t>atgagttacaataataaaatcttggtaagtgaatctggtctgagccaaaagcacctgattcatggcgatgaagaacttttccaacatgaactgaaaaccatttttgcgcggaactggctttttctcactcatgatagcctgattcctgcccccggcgactatgttaccgcaaaaatggggattgacgaggtcatcgtctcccggcagaacgacggttcgattcgtgcttttctgaacgtttgccggcatcgtggcaagacgctggtgagcgtggaagccggcaatgccaaaggttttgtttgcagctatcacggctggggcttcggctccaacggtgaactgcagagcgttccatttgaaaaagatctgtacggcgagtcgctcaataaaaaatgtctggggttgaaagaagtcgctcgcgtggagagcttccatggcttcatctacggttgcttcgaccaggaggcccctcctcttatggactatctgggtgacgctgcttggtacctggaacctatgttcaagcattccggcggtttagaactggtcggtcctccaggcaaggttgtgatcaaggccaactggaaggcacccgcggaaaactttgtgggagatgcataccacgtgggttggacgcacgcgtcttcgcttcgctcgggggagtctatcttctcgtcgctcgctggcaatgcggcgctaccacctgaaggcgcaggcttgcaaatgacctccaaatacggcagcggcattggtgtgttgtgggacgtatattcaggtgtgcatagcgcagacttggttccggaattgatggcattcggaggcgcaaagcaggaaaggctgaacaaagaaattggcgatgttcgcgctcggatttatcgcagccacctcaactgcaccgttttcccgaacaacagcatgctgacctgctcgggtgttttcaaagtatggaacccgatcgacgcaaacaccaccgaggtctggacctacgccattgtcgaaaaagacatgcctgaggatctcaagcgccgcttggccgactctgttcagcgaacgttcgggcctgctggcttctgggaaagcgacgacaatgacaatatggaaacagcttcgcaaaacggcaagaaatatcaatcaagagatagtgatctgctttcaaaccttggtttcggtgaggacgtatacggcgacgcggtctatccaggcgtcgtcggcaaatcggcgatcggcgagaccagttatcgtggtttctaccgggcttaccaggcacacgtcagcagctccaactgggctgagttcgagcatgcctctagtacttggcatactgaacttacgaagactactgatcgctaa</t>
  </si>
  <si>
    <t>MSYNNKILVSESGLSQKHLIHGDEELFQHELKTIFARNWLFLTHDSLIPAPGDYVTAKMGIDEVIVSRQNDGSIRAFLNVCRHRGKTLVSVEAGNAKGFVCSYHGWGFGSNGELQSVPFEKDLYGESLNKKCLGLKEVARVESFHGFIYGCFDQEAPPLMDYLGDAAWYLEPMFKHSGGLELVGPPGKVVIKANWKAPAENFVGDAYHVGWTHASSLRSGESIFSSLAGNAALPPEGAGLQMTSKYGSGIGVLWDVYSGVHSADLVPELMAFGGAKQERLNKEIGDVRARIYRSHLNCTVFPNNSMLTCSGVFKVWNPIDANTTEVWTYAIVEKDMPEDLKRRLADSVQRTFGPAGFWESDDNDNMETASQNGKKYQSRDSDLLSNLGFGEDVYGDAVYPGVVGKSAIGETSYRGFYRAYQAHVSSSNWAEFEHASSTWHTELTKTTDR</t>
  </si>
  <si>
    <t>3-phenylpropionate dioxygenase, beta subunit (EC 1.14.12.19)</t>
  </si>
  <si>
    <t>isu;Phenylpropionate_Degradation</t>
  </si>
  <si>
    <t>atgatgatcaatattcaagaagacaagctggtttccgcccacgacgccgaagagattcttcgtttcttcaattgccacgactctgctttgcaacaagaagccactacgctgctgacccaggaagcgcatttgttggacattcaggcttaccgtgcttggttagagcactgcgtggggtcagaggtgcaatatcaggtcatttcacgcgaactgcgcgcagcttcagagcgtcgttataagctcaatgaagccatgaacgtttacaacgaaaattttcagcaactgaaagttcgagttgagcatcaactggatccgcaaaactggggcaacagcccgaagctgcgctttactcgctttatcaccaacgtccaggccgcaatggacgtaaatgacaaagagctacttcacatccgctccaacgtcattctgcaccgggcacgacgtggcaatcaggtcgatgtcttctacgccgcccgggaagataaatggaaacgtggcgaaggtggagtacgaaaattggtccagcgattcgtcgattacccagagcgcatacttcagacgcacaatctgatggtctttctgtga</t>
  </si>
  <si>
    <t>MMINIQEDKLVSAHDAEEILRFFNCHDSALQQEATTLLTQEAHLLDIQAYRAWLEHCVGSEVQYQVISRELRAASERRYKLNEAMNVYNENFQQLKVRVEHQLDPQNWGNSPKLRFTRFITNVQAAMDVNDKELLHIRSNVILHRARRGNQVDVFYAAREDKWKRGEGGVRKLVQRFVDYPERILQTHNLMVFL</t>
  </si>
  <si>
    <t>Dihydrodiol dehydrogenase (EC 1.3.1.56)</t>
  </si>
  <si>
    <t>atgggcaatcaacaagtcgtttcgataaccggtgcaggctcaggaatcggtctcgaactggttcggtcctttaagtcggccggttattacgtatccgctctcgtacgaaacgaggagcaagaggcgcttctttgcaaagagttcaaggacgcactcgagattgtagtgggcgatgtccgggaccacgcaacaaatgagaagctgataaagcaaacaatcgatagattcggtcatcttgattgttttattgcaaatgccggtatctgggattacatgctgagcatcgaagagccttgggagaaaatatcgagcagttttgacgaaatattcgacattaatgtcaagagctatttcagtggcatcagtgccgccctgccggaactgaaaaagactaacggatcagtggtgatgaccgcttcggtgtcgtcccatgcggtcggtggtggtggttcttgctacatcgccagcaagcatgcggtgctcggtatggttaaggctttggcctacgaattggcccccgaagttcgcgtgaacgctgtttcgccggggggcaccgtgacgtctctgtgcggtcccgcgagcgccggtttcgacaaaatgcacatgaaagacatgcccggcatcgacgatatgatcaaaggtctcacgcctcttgggtttgcagccaagcccgaagacgtggtggcaccctatttgttgctggcttcgcgaaagcaaggaaaattcatcaccggcaccgtgattagcattgatggcggtatggcgctcggtcgcaagtga</t>
  </si>
  <si>
    <t>MGNQQVVSITGAGSGIGLELVRSFKSAGYYVSALVRNEEQEALLCKEFKDALEIVVGDVRDHATNEKLIKQTIDRFGHLDCFIANAGIWDYMLSIEEPWEKISSSFDEIFDINVKSYFSGISAALPELKKTNGSVVMTASVSSHAVGGGGSCYIASKHAVLGMVKALAYELAPEVRVNAVSPGGTVTSLCGPASAGFDKMHMKDMPGIDDMIKGLTPLGFAAKPEDVVAPYLLLASRKQGKFITGTVISIDGGMALGRK</t>
  </si>
  <si>
    <t>atgaagacaaaactgtttatcaataacgcctggatcgattctagtgaccagcagaccttcgagcgcatacaccccgtcagcagcgatgtggtgactgagagcgcaaacgccacagtgacggacgcgataaaggcggcgcaagcggccgaggaggcgttcaagacctggaaggccgttggaccttcagagcgtcgccgccttctcctaaaggtcgccgatgtcatggaaagtaaaacacccaagttcatcgaagtgatggccatggaggtgggagcttccgccctttgggccggattcaacgtccatgcgtctgccaatgtgttccgagaggctgcctcgctggctacccaaattcagggtgaaaccatcccaacggacaaagccgaaacgctctcaatgacactacgtcagccggtcggcccgatcctaagcatcgttccatggaacggcaccgcagtgcttgcggcacgagccatcgcttatccgctggtctgtggcaacactgtggtgttcaaaggctctgaatttagtcccgcgacgcatgccctgatcacccagtgcgtgcaggaagccgggctgcccgctggcgtgctcaattacctcaactcttcgcctgaccgttcgcccgagatcgctgacgcactgatctctgccaaggagatccgccgcatcaacttcacgggttccacccgcgtgggcagcattatcgcgcagaaagccgcgcaacacctcaagcgctgcctgctggagctcggcggcaagtccccgcttattgttctggatgatgcagacatcgatgcggcggtcaaggcagcggtgttcggtagcttcctgttccaaggtcagatctgcatgtccactgagcgcttgatcgttgatgagaagatagccgacgaatttgtcgcaaaatttgtcgaaaaaactaagcgcttgagcgcaggcgacccgtgcgtaactggcgactgcatcatcggcccgatggtctcgccaaattcgggtgagcggatcaatggtttgttcaaagacgcgatcgacaaaggggcaaaagttgtttgcggcggcttggcccaaggtgcgctcatgccggccacgatcctggatcacgtcaaatctgacatgcggatttacgatgaggagacctttggtcccatcaccgtggtaatccgttgtaaaggcgaagcagaggccgtccgcattgccaacgacagcgtctatggcctgtcgtcgggcgtatttggccgcgacatcaaccgcgctctacgcgtgggtatgtccatcgaatatggttctgtacacatcaacggttcgaccgtccagaacgaggcgcaggctccttacggaggcaccaagaacaccggctacgggcgcttcgacggccgtgctgtaatcgacgagttcacagagatcaagtggctgaccatcgaacctttcgagcagcaatatcccttctga</t>
  </si>
  <si>
    <t>MKTKLFINNAWIDSSDQQTFERIHPVSSDVVTESANATVTDAIKAAQAAEEAFKTWKAVGPSERRRLLLKVADVMESKTPKFIEVMAMEVGASALWAGFNVHASANVFREAASLATQIQGETIPTDKAETLSMTLRQPVGPILSIVPWNGTAVLAARAIAYPLVCGNTVVFKGSEFSPATHALITQCVQEAGLPAGVLNYLNSSPDRSPEIADALISAKEIRRINFTGSTRVGSIIAQKAAQHLKRCLLELGGKSPLIVLDDADIDAAVKAAVFGSFLFQGQICMSTERLIVDEKIADEFVAKFVEKTKRLSAGDPCVTGDCIIGPMVSPNSGERINGLFKDAIDKGAKVVCGGLAQGALMPATILDHVKSDMRIYDEETFGPITVVIRCKGEAEAVRIANDSVYGLSSGVFGRDINRALRVGMSIEYGSVHINGSTVQNEAQAPYGGTKNTGYGRFDGRAVIDEFTEIKWLTIEPFEQQYPF</t>
  </si>
  <si>
    <t>1,2-dihydroxynaphthalene dioxygenase</t>
  </si>
  <si>
    <t>atgagtaagcaagctgcagttatcgagctcggatacatgggtatctcggtcaaggaccctgatgcgtggaaatcatttgccacggatatgctaggtctgcaagttcttgatgagggtgagaaggaccgtttctatctgcggatggattactggcatcatcggatcgtagtccatcacaacggacaggacgacttggagtacctaggctggcgtgtagccggcaagccggagttcgaagctctgggtcaaaagcttattgatgccggttacaagatccgcatctgcgacaaagttgaggctcaggagcgtatggtgttgggtctgatgaagacagaagatccgggcggcaacccgaccgagatattctggggcccccggatcgacatgagcaacccgttccatcccggtcgccccctgcacggaaagtttgtgaccggtgaccaaggcttgggccattgcatcgttcgccaaaccgacgtcgcagaagctcataagttttatagcctgctgggcttccgtggggacgtcgaataccggattccgttgcccaacggcatgactgccgaactgtcgttcatgcattgcaacgcccgtgatcactccattgcttttggtgccatgcccgctgccaaacgactcaatcacttgatgcttgagtacacccatatggaagacttgggatacacgcaccaacagtttgtaaagaacgaaattgacattgccttgcagcttggcattcacgccaacgacaaggcgttgacgttctatggtgcaacgccttcgggctggctcattgagcccggctggcgaggtgccacggccatagatgaagcggagtattacgtcggcgacatcttcggccatggcgtggaggccactggatatggcctggatgtaaaactgagctaa</t>
  </si>
  <si>
    <t>MSKQAAVIELGYMGISVKDPDAWKSFATDMLGLQVLDEGEKDRFYLRMDYWHHRIVVHHNGQDDLEYLGWRVAGKPEFEALGQKLIDAGYKIRICDKVEAQERMVLGLMKTEDPGGNPTEIFWGPRIDMSNPFHPGRPLHGKFVTGDQGLGHCIVRQTDVAEAHKFYSLLGFRGDVEYRIPLPNGMTAELSFMHCNARDHSIAFGAMPAAKRLNHLMLEYTHMEDLGYTHQQFVKNEIDIALQLGIHANDKALTFYGATPSGWLIEPGWRGATAIDEAEYYVGDIFGHGVEATGYGLDVKLS</t>
  </si>
  <si>
    <t>isu;Lysine_Biosynthesis_DAP_Pathway,_GJO_scratch</t>
  </si>
  <si>
    <t>atgtcgaataaaattatgaaaacgtcgcgtcttaccgccgaagatatcaacggcgcctggactataatgcccacaccctcgacgcctgatgcttctgattggcgcagcactgccaccgtggacttagaagagactgcccgcatagttgaagagctgattgcagctggtgtcaacggtattctaagtatgggtacttttggtgagtgcgccacgttgacctgggatgaaaaacgtgattatgtctcgacgattgtcgagaccattcgtggtcgcgtgccttatttctgtggcacgacagccttaaatacccgagaagtcatccgccagacccgagagcttatcgatattggcgccaacggcactatgctcggggtgccgatgtgggtgaagatggacctgcctacagcggttcagttctatcgtgatgttgcagatgcggtaccagaggctgccattgcgatttacgccaaccccgaagcattcaagttcgacttccctcgcccattctgggcagagatgtccaaaattccgcaggtagtgactgcgaagtatctaggcatcggaatgcttgacttggacctgagactggcacccaacatccgcttccttccccacgaagatgactattacgcggccgcacgcatcaatcccgagcgcataaccgcgttctggtcaagcggggccatgtgcggcccggctaccgccatcatgttgcgtgacgaagtggtgcgggccaagagcaccggtgactgggccaaggccaaagccatctccgatgatatgcgtgcagccgactcgacattgtttccgcgtggcgacttttcggagttctcgaagtataatatcgggcttgaaaaggcacggatggatgcggctggttggctcaaggctgggccctgccgtccgccctacaaccttgttccagaagactacctcgctggtgcacagaaatcaggcaaggcttgggccgcgctgcacgctaaatacagtaatgaattgaagtag</t>
  </si>
  <si>
    <t>MSNKIMKTSRLTAEDINGAWTIMPTPSTPDASDWRSTATVDLEETARIVEELIAAGVNGILSMGTFGECATLTWDEKRDYVSTIVETIRGRVPYFCGTTALNTREVIRQTRELIDIGANGTMLGVPMWVKMDLPTAVQFYRDVADAVPEAAIAIYANPEAFKFDFPRPFWAEMSKIPQVVTAKYLGIGMLDLDLRLAPNIRFLPHEDDYYAAARINPERITAFWSSGAMCGPATAIMLRDEVVRAKSTGDWAKAKAISDDMRAADSTLFPRGDFSEFSKYNIGLEKARMDAAGWLKAGPCRPPYNLVPEDYLAGAQKSGKAWAALHAKYSNELK</t>
  </si>
  <si>
    <t>2-hydroxychromene-2-carboxylate isomerase</t>
  </si>
  <si>
    <t>gtgattgtcgatttttatttcgattttttgagtccgttctcttacttggccaaccatcgtttgtcaaagcttgcgcaagactatggcttttccattcgttattacgcaatcgatttggcgcgagttaaaatagccatcggaaacgttggtccatctaatcgcgacctgatagtcaagctggactatttgaaagtagatttgcaacggtgggccgagctttacgaaataccgttggtattcccagctaactacaacagccgacggatgaatactgggctttattactcgggagccatggcacagactggtgcctatgtgaatgtagtatttaatgcggtttggggagatggcatagctccagatttggaaagcttgcctgctctggtatctgaaaaactaggctgggatcgtagcgccttcgaggactttatcagcagcgatgccgcaacagagaggtatgacgagcagacacatgccgcgatcgaacgcaaagtgttcggtgtgccaacgatgtttttgggcgatgaaatgtggtggggaaacgaccgtctatttatgctcgagaacgcagtgggaggtgcgcctgtaaatggagaatag</t>
  </si>
  <si>
    <t>MIVDFYFDFLSPFSYLANHRLSKLAQDYGFSIRYYAIDLARVKIAIGNVGPSNRDLIVKLDYLKVDLQRWAELYEIPLVFPANYNSRRMNTGLYYSGAMAQTGAYVNVVFNAVWGDGIAPDLESLPALVSEKLGWDRSAFEDFISSDAATERYDEQTHAAIERKVFGVPTMFLGDEMWWGNDRLFMLENAVGGAPVNGE</t>
  </si>
  <si>
    <t>atgaagatcggttatacgcgggtgagcactcgggataacgccgacctccaggtcgatgccctgaaacaggccgggtgcgaacgcatctatcaagacatcgccagcggcgcaaaaagcgcgcggccggagttggacaagttgctagcccatgttcgagcgggcgatgccgtggtgatctggaagctggatcgcctcggtcgctcgctcaagcacctggttgagttggtcggcctggctgcacgcaaagtcggcttgcagagcctgaacgaccccattgacagcacccacgcccaagatcgcctggtgttcaacctgttcagttcgagcgcgagcctgatccgcgagcggactcaggcgggcctgtcggcggcacggactcgaggccggatcggtcgccgtcccaagggcctgccagccaaggccgaggccaccgccatggcggcggagaccctgtaccgcgagggccgcctgagcgtcagcgccatcggcgagaagttgcacatctccaagagcaccctgtacagctacctacgccaccgtggcgtcgagatcgggacgtaccagaagagcgccctggcgcgaggtcaaaagcgcaatatcgcgtcaccggcagagtcaaccgtcgagcgggtggccaccgtcaccctgcgcctggcggtggtgaacaacagcaagttcatgcgcggtcggaagcgggccacggagaacatcgagcgctactgcctggagccctacggcatgaagcggtcggagaccggccattacgagctgaccattccgtatcggagcgacgaggcgctggacaagaccttgcatgacctactaaccgagatcagccaggaagccgatatgcgcagctgctttatcgaggcggaggcatgggaggaaggcaccgaacgacgctggtaa</t>
  </si>
  <si>
    <t>MKIGYTRVSTRDxNADLQVDALKQAGCERIYQDIASGAKSARPELDKLLAHVRAGDAVVIWKLDRLGRSLKHLVELVGxLAARKVGLQSLNDPIDSTHAQDRLVFNLFSSSAxxIRERTQAGLSAARTRGRIGRRPKGLPAKAEATAMAAETLYREGRLSVSAIGEKLHISKSTLYSYLRHRGVEIGTYQKSALARGQKRNIASPAESTVERVATVTLRLAVVNNSKFMRGRKRATENIERYCLEPYGMKRSETGHYELTIPYRSDEALDKTLHDLLTEISQEADMRSCFIEAEAWEEGTERRW</t>
  </si>
  <si>
    <t>atgaagcagatgaccttcctcgacgccgagtatgccggtaagcgcaaacagacccgcaaagagctgttcctgatcgagatggatcgggtggtgccgtggaagggtttgattgccttgatcgatccgcattaccccaagggtgagggtggcccgccagcctatccactgacggcaatgctgcgggttcatctgatgcataagtggttcggctacagcgacccggcgatggaggaagcgctgtacgagacgaccatcctgcgccagtttgccgggttgagcctggagcgcattccggactaa</t>
  </si>
  <si>
    <t>MKQMTFLDAEYAGKRKQTRKELFLIEMDRVVPWKGLIALIDPHYPKGEGGPPAYPLTAMLRVHLMHKWFGYSDPAMEEALYETTILRQFAGLSLERIPD</t>
  </si>
  <si>
    <t>Redox-sensing transcriptional regulator QorR, putative</t>
  </si>
  <si>
    <t>atgccccctgacgacttgtttaccgatgccgctgaaccccttgatgaggcgccgccgtcgcccggccaccgaagctgtcccgtgcgtgatgtgcttaaccgcttgggcgacaagtggtcgacgctgatcctggtcaccttgtcgcagggtccgcaacgattcaatgcgctggcccgcgccgtgcccgacatttcgcgccggatgctgaccgagacgctgcgtcacctcgaacgcgacggactcatctggcgcgaggtaacgccctcgacacccccatctgtgcgctacgggctcaccccgctcgggacttcgctgatgccgtccctgactgagctcatcgactgggccgaacgccaacaacccgaggtcgtcgccgcccgcgtccgattcgatagacgtatggccaacagatga</t>
  </si>
  <si>
    <t>MPPDDLFTDAAEPLDEAPPSPGHRSCPVRDVLNRLGDKWSTLILVTLSQGPQRFNALARAVPDISRRMLTETLRHLERDGLIWREVTPSTPPSVRYGLTPLGTSLMPSLTELIDWAERQQPEVVAARVRFDRRMANR</t>
  </si>
  <si>
    <t>atgaagctttattacagccccggcgcctgctcgctttcgccccacatcgtgcttcgcgagggcagtttcgactttaagctggagcgcgtggatctgcagagcaagcagaccgaaaccggctccgattacaaaaccatcaatcccttgggttgcgtcccggccttgcagctcgacgatgggcaggtgctcaccgaaggaccggccatcgtgcaatacctcgccgaccgcgtgccggaaaaacgcctggcgccgtcggcgggcacgctggaacattaccgcctgatggaatggctcaacttcatttccacggagttgcacaagggcttcggcgcgctgtttaactcggcgctttccgatgacgcgaaagcggtcatcaattcgtcgctcgaacaacgtatcgctcatgccgagaagcggctcggggtgggtccctatgtgatgggcaacgacttttccgtggcggacgcctacctcttcaccgtgctggggtgggctaagtacgtgaatgtggacctcgcgccctggccgggactgctcgattatctcagccgcgtggcgccccgtcccgccgtccaggccgcgctcgcggcggaaggcctgattcctgcatcgaaataa</t>
  </si>
  <si>
    <t>MKLYYSPGACSLSPHIVLREGSFDFKLERVDLQSKQTETGSDYKTINPLGCVPALQLDDGQVLTEGPAIVQYLADRVPEKRLAPSAGTLEHYRLMEWLNFISTELHKGFGALFNSALSDDAKAVINSSLEQRIAHAEKRLGVGPYVMGNDFSVADAYLFTVLGWAKYVNVDLAPWPGLLDYLSRVAPRPAVQAALAAEGLIPASK</t>
  </si>
  <si>
    <t>NADH:flavin oxidoreductase/NADH oxidase</t>
  </si>
  <si>
    <t>atgaccaagctgtttagccctgtccaactcggccccttgaacttgcccaaccgtgtcgtgatggcgcccatgacccgctcgcgggcgctgggcaatgtaccgaacgacttgatggcccagtactacagcctgcgcgccgaggccgggctccttatcaccgaaggcacttcgccctcgcccaacggcctgggttatgcgcacatccccggcatctattcggatgcgcaggtggcgggctggcgccaggtggcggaggccgtgaatgctgctggcggtcgcgtcttcgtgcagctcatgcacactgggcgggtgggtcatcccgccaacctgccgctgggcgctcacctgctcgcgccatcggccgtcgccgcgccaggtgagatgtggacggacaccgaaggaatgcagccgcatcccgtgcctgggaccatgacggagcaagacattgcggcggcgatcgaggaatatgccgctgcgtgtaaaaacaccgtggctgcaggcttcgacggcgtcgagctgcacggcgccaacggctatctcatcgaccagttcctcaacaccgcgtccaaccaccgcagcgatcgctggggcgggagcattgacaaccgcatccgcttcgcggtggaggtggcccgcgctgctgcggcagcgatcggcgccgagcgggtcggcatacgcatctcgccttatggcgtgttcaatggcatggcgtcggacgctgacatggatgcgttgtatctgcgcttgatcgaggcgctcaacgacgtcggcctggtctatctccatgtggtcgaccacagttccatgggtgcgccaccggtgagcgagactctcaaggtgcaactgcgcacggccttcaggggtaaatacatcctctccggcggctatgacgcggcgcgcaccaatgccgatctcgccgcgaacaaaggcgatctcgtcgccttcggccgccccttcatcgccaacccggacctggcgcaaaaactgaaaagcggcggggaactcaagccggccgatcccgccaccttctacacgcctgacgcaaaaggctacacggagttctga</t>
  </si>
  <si>
    <t>MTKLFSPVQLGPLNLPNRVVMAPMTRSRALGNVPNDLMAQYYSLRAEAGLLITEGTSPSPNGLGYAHIPGIYSDAQVAGWRQVAEAVNAAGGRVFVQLMHTGRVGHPANLPLGAHLLAPSAVAAPGEMWTDTEGMQPHPVPGTMTEQDIAAAIEEYAAACKNTVAAGFDGVELHGANGYLIDQFLNTASNHRSDRWGGSIDNRIRFAVEVARAAAAAIGAERVGIRISPYGVFNGMASDADMDALYLRLIEALNDVGLVYLHVVDHSSMGAPPVSETLKVQLRTAFRGKYILSGGYDAARTNADLAANKGDLVAFGRPFIANPDLAQKLKSGGELKPADPATFYTPDAKGYTEF</t>
  </si>
  <si>
    <t>atgcattaccgctcacttggcaaatccggtctgctcgtttccgagctgtgttttggcactatgagctttggccagcagggctactgggagaaaatcggcgggcttgaccagtctgccgcccagcgcctggtcgatatcgcgctggatgccggcatcaattttttcgacagcgccgatgtctattcctacggccagtctgaggagatcctcggcaagacgctcaagggcaagcgcgacaaggtggtgttggccaccaaagtgcgcggacgtatgagccaagagatcaacgacgtgggcttgagtcggcgccacatcattcagagctgcgagaacagcctcaggcgtctgggcaccgattatcttgatctctacatagtgcacagctttgacttcatgacgccgttagaggaaacgctctcgacgctgaacgacctggtgcattctggcaaggtgcgctacttgggttgttcgaattactttgcgtggcaactgatgaaagcgttgtccatctccgagagacaccattgggagaagttcatttcgttgcaggcttattactcgctgctgtcgcgtgacgtggagatcgaactcgccccgctgtgccgggaccaggggctgggtatcacgccttggtcgccgttgggcgcggggtttctcaccggcaaatacccccgtggcggcaagggcccgcggggggcccggcgcagtaaggaagaacataatttcattcagatcgaagaggaaaaggcctacgcgatcctggacgaggtgcagcgcatcgccaagttgcgcggggtgagttcggcgcaggtctcgctcaattatctgctgcgcaagtcgcccgtcagttcggtgattatcggcgccaccaaacccgagcagttgcaggacaacctgaagactgtcgattggcagctttcggctgaggaggtcgccgcacttgatgagatcagcacaccgccgcgactgtatccacactggatgctcgagttcacccgcctcgaccgcgacaacccggcaatgatcatgtaa</t>
  </si>
  <si>
    <t>MHYRSLGKSGLLVSELCFGTMSFGQQGYWEKIGGLDQSAAQRLVDIALDAGINFFDSADVYSYGQSEEILGKTLKGKRDKVVLATKVRGRMSQEINDVGLSRRHIIQSCENSLRRLGTDYLDLYIVHSFDFMTPLEETLSTLNDLVHSGKVRYLGCSNYFAWQLMKALSISERHHWEKFISLQAYYSLLSRDVEIELAPLCRDQGLGITPWSPLGAGFLTGKYPRGGKGPRGARRSKEEHNFIQIEEEKAYAILDEVQRIAKLRGVSSAQVSLNYLLRKSPVSSVIIGATKPEQLQDNLKTVDWQLSAEEVAALDEISTPPRLYPHWMLEFTRLDRDNPAMIM</t>
  </si>
  <si>
    <t>gtgccgatcgagttgcaaagcagagacatagccgccggggttgatggagttgtaatcggcgccggtttcaatctcggcaccttgcagattgacacgttcaagctgaaagtcgaatccgcccgcatccgatttgatgggtgcatcaatctgcaccacagtgcgcgccgatcaattacatga</t>
  </si>
  <si>
    <t>MPIELQSRDIAAGVDGVVIGAGFNLGTLQIDTFKLKVESARIRFDGCINLHHSARRSIT</t>
  </si>
  <si>
    <t>ttgaagcaggagccgggcttctcgcaagtcggcatctacatccttgtcggcaatgccgccgaagaaacgatctacatcggggaggccgaccccgtcggtgaccggctgaagaaccacgtctcgaacaaggaaggtgcagcagggtgcgcgaccgttcgggcagagtggccggcaaccgtcccagaaaggcgcgatgccgcgcccaggtgtcgggcgggtcccagtccatga</t>
  </si>
  <si>
    <t>MKQEPGFSQVGIYILVGNAAEETIYIGEADPVGDRLKNHVSNKEGAAGCATVRAEWPATVPERRDAAPRCRAGPSP</t>
  </si>
  <si>
    <t>Probable DEAH ATP-dependent helicase</t>
  </si>
  <si>
    <t>gtggatatgctgaaccttgtgttcgagcagaccgtggacgaaaagatctacgagcgcctgtccgagcgcatgaagaaccgctacgacctcttcgggtcgctggctgacaccatcaaggacgagtggatcgatgacatcgaaacactcggtgaacagttggacgagtacatcaatgcccagaagacagcgacaggcttcgacctgcgctacaccggcacgatgatgccatcggacagggattggcgtgaattcacagaagtcttgtcgcggcgcgatctcgccaccctgattagcgcagcctggggctaa</t>
  </si>
  <si>
    <t>MDMLNLVFEQTVDEKIYERLSERMKNRYDLFGSLADTIKDEWIDDIETLGEQLDEYINAQKTATGFDLRYTGTMMPSDRDWREFTEVLSRRDLATLISAAWG</t>
  </si>
  <si>
    <t>ttgaattggcaactggccaccgcatccagcgccgacatcactgccgtggtgagcgaggactatgcgccactgctcacgctcgatgcagccttgcctgccagcgaggtcgatgccatcggtgtgccggtgacggccatcagccagccggagagactggccgagggcgactacgcctatctggtggctgccaatggagcgattgcagaggctgatcacccgactcgagcggttagaagccgatacgaagatggagaccgtcgtccattttctcgacaaggagaaatggctgggattgggcgtcatcatcttcagcagtactacgacacagcgaagtggctggcggactcgctggcggcgcgccacccggaagaagctgtcggcctttatgcgggtgtggatcggagccgtctgtaccagcgcggcgacagcgtgagtgtcgagcgtgaaaccttgaagccgatggtcgccgagcaccagattcgcgtcatgatagctaccgatgccgcctgcgaaaggcttgaacctgcaaaccttgggcacgctgatcaacgtcgatctgccgtggaacccaacgcgcctcggacagcggattggccggatcaaacgcttcggacagcggcgtga</t>
  </si>
  <si>
    <t>MNWQLATASSADITAVVSEDYAPLLTLDAALPASEVDAIGVPVTAISQPERLAEGDYAYLVAANGAIAEADHPTRAVRSRYEDGDRRPFSRQGEMAGIGRHHLQQYYDTAKWLADSLAARHPEEAVGLYAGVDRSRLYQRGDSVSVERETLKPMVAEHQIRVMIATDAACERLEPANLGHADQRRSAVEPNAPRTADWPDQTLRTAA</t>
  </si>
  <si>
    <t>gtgttgctcaccgtattccaagtccgcacccatcaccttgatgatcgcttgtacttctggatcacgacctactggcacaccgacgattggcaggaacgctctgtgtggctgcctggctatcgggttgagctggatgttaagccggttcccggtgtggacaataacctttcgggcctgaccttcgaccctgatctaaaactgctgtgggcggttaccaatggcccgaacgaactgctggccctcagccgtgacggtgacgtggagcgacgttacagcctggatggcttccacgatgtggaagcggtgtcttatgccggcaacggtcaattggtaattgccgaggagcgtcggcagagcctggttatcgtggatgtcctcatcgacgaagacggcaagctttcttctgaccgctcattgagccgaaaccagtatccaatcctgaccttggcgcttggcaaagaggacaacaaaggccttgaagggctcgcctacgacctggaaggtgaccgcctgtttgtgaccaaggagcgtgaccctcgccaattgcttgaggtgagcggccttcgtaccagtctggcaggaggtttttccctgcacgtccgcgacctgtccagcttagtaaaagacaaggtatttgccactgacttgtcttcggtcgtcttcgatcaacagagcggtcatctgatattgctaagcgacgagtcgaaactgctgattgaaatgaccgatgagggcaaggtggtgagtttccgctccttggagagggggtttgctggtttgctgaaaggtataccccaagccgaaggcgcaaccatcgacgataaagggtatttggtggtcagcgagccgaacttgttctatcgctttacccgcgagaccgattga</t>
  </si>
  <si>
    <t>MLLTVFQVRTHHLDDRLYFWITTYWHTDDWQERSVWLPGYRVELDVKPVPGVDNNLSGLTFDPDLKLLWAVTNGPNELLALSRDGDVERRYSLDGFHDVEAVSYAGNGQLVIAEERRQSLVIVDVLIDEDGKLSSDRSLSRNQYPILTLALGKEDNKGLEGLAYDLEGDRLFVTKERDPRQLLEVSGLRTSLAGGFSLHVRDLSSLVKDKVFATDLSSVVFDQQSGHLILLSDESKLLIEMTDEGKVVSFRSLERGFAGLLKGIPQAEGATIDDKGYLxVVSEPNLFYRFTRETD</t>
  </si>
  <si>
    <t>atggccatggacgacgccctcaatcttgcccatttcaagaccctgctggaacagcgcgctgccgagctggatcgattgctggaagacgctgaatctcgctcgcaatcggtagagctggatcaaagcaaggtagggcgtctgtcgaggatggacgcactccagcagcaagcaatgaacgatgccatccgaggtcgggcgcagcatgaacgcgtccgcctccaacaggccctcaagcgctggcataagggtgagtatggctggtgtaaccaatgcggcgcgttgatcgccctgggtcgcctggtgtttgatccggccacgccactgtgtatcacctgtgccagtcgcgtcgagtcgggttga</t>
  </si>
  <si>
    <t>MAMDDALNLAHFKTLLEQRAAELDRLLEDAESRSQSVELDQSKVGRLSRMDALQQQAMNDAIRGRAQHERVRLQQALKRWHKGEYGWCNQCGALIALGRLVFDPATPLCITCASRVESG</t>
  </si>
  <si>
    <t>Universal stress protein family 4</t>
  </si>
  <si>
    <t>atggcctgcgccatgctggatcagcgccagtacccagttgcggccgacttgagtggtaatatcggcctttgcagccgcgagcatctgctcgatgagcttgcttccctggatgaacagcgcggcaagttggccctggagcaggggcggatcatgttagcggccgcgaaagagcgagccatgacgtatggtgtgaccgcgccggagtccaagcaacgtcatggcgatttgctggaaagcctgcaagagctgcaaagcgaaacgcgcctgctggtcatcggtcgccagggcgaatctagcggtggtctgagtcagcatgtcgggagccagctggaaagcgtgattcgtatcatgcaccggccgatcctcgtcaccccggccagcttccaaaagcccaagagcgcgatgctggcattcgatggcggagctactacccgcaagggggtggagatgcgggcagccagcccgctgctgaaggggttgccgatccacctggtcatggttggcaccgtaagcgatgaagcgtccgcacagctggactgggcgcagaaagtgctgatcaacgtcggcttcactgttcgtgccgatacccggagcggtgagatagagcctaccttgcacgcctatcagaaagagcatggcatcgatctgctggtgatgggggcctatggacattcacgtatccggcaattcctggtcggcagcaccacgaccagcatgcttcgcacaaccaccagtccgctgttgctgctccgctaa</t>
  </si>
  <si>
    <t>MACAMLDQRQYPVAADLSGNIGLCSREHLLDELASLDEQRGKLALEQGRIMLAAAKERAMTYGVTAPESKQRHGDLLESLQELQSETRLLVIGRQGESSGGLSQHVGSQLESVIRIMHRPILVTPASFQKPKSAMLAFDGGATTRKGVEMRAASPLLKGLPIHLVMVGTVSDEASAQLDWAQKVLINVGFTVRADTRSGEIEPTLHAYQKEHGIDLLVMGAYGHSRIRQFLVGSTTTSMLRTTTSPLLLLR</t>
  </si>
  <si>
    <t>ttgtcgagcgagggcttcggcctcaatctgatctggacgcgccagcagcccatcgagagcttcatcgaccacattggcggcatcctctacaccggcccggagccaggcacattcgagctcaagctgctgcgcgacgactattggatcgacagcctgccgcagttggggcctgacgaaatcgtgcggctggaacgcttcgagtgcgcccagtggggcgagctgcccaacgaattaacggtggtctacaccgactggcagaccggcggtgatgctgccgtcacggtcgagaacctggccgccatccagttgcaaggcggcgtgatcaatcaacgccgcgactactctggcgtcaactacgggccgctggctgcccggctgcctgacatccagttagggtatagctcaggctga</t>
  </si>
  <si>
    <t>MSSEGFGLNLIWTRQQPIESFIDHIGGILYTGPEPGTFELKLLRDDYWIDSLPQLGPDEIVRLERFECAQWGELPNELTVVYTDWQTGGDAAVTVENLAAIQLQGGVINQRRDYSGVNYGPLAARLPDIQLGYSSG</t>
  </si>
  <si>
    <t>atgggactgcatctggccttgtgcaaggggcccgtcgatgctgtgcaggaaatccagatgggcgaccgtaccgcgtggggtgatgccgaccgcgcgccgctgaccagcctctccatcaacaagcccaccctgtttggcggcgacgagcgcgagagcggcgtggtcggcaccattgatgtgctgtctggtcatgccggtcaggggcgcaacgacaacctgatgagtcgtctcggcagttccattccggcattccggggcgtgctgtccttggtaacgagcaagttcgcggccaacaacccgaacatcaaaccgtgggcagtgcgcgtccggcgcttcacggcggggtggttggatgcgccgtggatggagtggaataccgaggtgcgtacctgggatgaggacgaagggcgcgagattagcgtcggcatgaatccagcccacattctggtgcagtgcctcaccgacccgcattgggcatgggctatccgcagagcaccatcggttggagtttctggaacgaggcgtgggctttgtcgagcgagggcttcggcctcaatctga</t>
  </si>
  <si>
    <t>MGLHLALCKGPVDAVQEIQMGDRTAWGDADRAPLTSLSINKPTLFGGDERESGVVGTIDVLSGHAGQGRNDNLMSRLGSSIPAFRGVLSLVTSKFAANNPNIKPWAVRVRRFTAGWLDAPWMEWNTEVRTWDEDEGREISVGMNPAHILVQCLTDPHWAWAIRRAPSVGVSGTRRGLCRARASASI</t>
  </si>
  <si>
    <t>isu;Orphan_regulatory_proteins isu;LysR-family_proteins_in_Escherichia_coli</t>
  </si>
  <si>
    <t>atgaaggctccagttcatctcaacgcgctgcgcgcttttgaagccagtgcccgccaccagagcttttctgcggctgcagccgagctgcacgtcacgccggcagcggttggtcagctcgtgcgcacactcgaggattggctaggcactcatctttttgtccgcagtaccagcggcaaagcacggttgatccccacggatgcggccgaacgtgctctgccggatattcgagcaggtttcgacagactgaccctagggatggagcggcttcaggagtgctcggtcagttgcgtgcttaccgtggccgttagcccggccttcgccgtcaagtggctgctgcctcggatcgaccgcttccaggccatctgccctgatacggacgtgcggctagacaccaacctcaagccggtagatttcgttgctcagcaagtcgacattggcgtgcgctatggcacgggcaagtggcctggactggccgccgagaagatgatggatgaagagatttacccggtatgctcaccacaattgcggcgagagcgcttttgcctgcagaagcccaatgacttggtccgggagatattgatccacgatctctcgatggataaccactcaggcttcccgacctgggagagctggatgcaacaagctggtgtgacggagacgaccacccttcgcggcatgaaaatcaacaactctgctgctgtattgcaggctgctgccgaagggcacggagtcgccctagcacgaggcgttatggcgcgtgatgacttggcgagtggccgcctgattcggctgtttccagagatcagcgttgcatcagatttggcttattacgttgtctaccgcccggaatgcgtcagcttgccaaggctgacaaccttccgagattggctgctggctgaggcggcggaaacctag</t>
  </si>
  <si>
    <t>MKAPVHLNALRAFEASARHQSFSAAAAELHVTPAAVGQLVRTLEDWLGTHLFVRSTSGKARLIPTDAAERALPDIRAGFDRLTLGMERLQECSVSCVLTVAVSPAFAVKWLLPRIDRFQAICPDTDVRLDTNLKPVDFVAQQVDIGVRYGTGKWPGLAAEKMMDEEIYPVCSPQLRRERFCLQKPNDLVREILIHDLSMDNHSGFPTWESWMQQAGVTETTTLRGMKINNSAAVLQAAAEGHGVALARGVMARDDLASGRLIRLFPEISVASDLAYYVVYRPECVSLPRLTTFRDWLLAEAAET</t>
  </si>
  <si>
    <t>Oxidoreductase, short-chain dehydrogenase/reductase family</t>
  </si>
  <si>
    <t>atgagcaaccaattcaacggtaagaaactgctggtcgtcggtggcaccagtggcatgggtctggaaactgcacgccagtttctctctgaaggcggcagcgtagtcatcatcggtaaccgtcctgaaaaaaccgaagaggctcgtaaagacctctccgctcagggaaacgtgactgctcttactgcagatctgaccagcgacgaaggcctggccaaactgatcaagaccatcagccagcagcactcggatatcgacatgctagtgaacgctgccggtgtgttcttcccgaaacctttcctggaacaccaggatgcggactacgaccagtacatgaagctgaacaaggcgttcttctttatcacccaaaaggttaccgccaacctggttgagcaaaaccgtccaggcgccatcgtgaacatcggctcgatgtgggccaagcaagcgatcgccgccaccccgtcatctgcctactccatggctaaggccggcctgcattccctgactcagcacctagcgatggaactagcttcgaagaacatccgcgtgaatgccgtttccccggcagttgtgcaaaccccgatctacgaaggcttcatcccgaaagcggaagtgcatagcgcgctgcagggcttcaacagtttccacccgataggccgtgttggcactccgcaggacgtggctggtatagttgtcttcctcctctccgagcaagccagctgggttaccggcgcaatctgggacgtcgatggtggtgttatggctggtcgcaactaa</t>
  </si>
  <si>
    <t>MSNQFNGKKLLVVGGTSGMGLETARQFLSEGGSVVIIGNRPEKTEEARKDLSAQGNVTALTADLTSDEGLAKLIKTISQQHSDIDMLVNAAGVFFPKPFLEHQDADYDQYMKLNKAFFFITQKVTANLVEQNRPGAIVNIGSMWAKQAIAATPSSAYSMAKAGLHSLTQHLAMELASKNIRVNAVSPAVVQTPIYEGFIPKAEVHSALQGFNSFHPIGRVGTPQDVAGIVVFLLSEQASWVTGAIWDVDGGVMAGRN</t>
  </si>
  <si>
    <t>atggtctatctacagatcacgctgatgatcgagcgcactaatcgtgctgctgcctgcatttaccaacagtacaaggagacgttcctggagaagatccaaggcgcaaagtccaagacacagctggtacgcgacgaagaagtgtag</t>
  </si>
  <si>
    <t>MVYLQITLMIERTNRAAACIYQQYKETFLEKIQGAKSKTQLVRDEEV</t>
  </si>
  <si>
    <t>gtgctgcattgcttcgacacgctggagaacgccaacgcctacctgcaaagcgagttgttcgccgctgacgtagtcggcggcctcaagcccctgctggctgccgaacccgacgtacatacctacaccgccatctga</t>
  </si>
  <si>
    <t>MLHCFDTLENANAYLQSELFAADVVGGLKPLLAAEPDVHTYTAI</t>
  </si>
  <si>
    <t>atggattgcgcactcacccttgttgccgggggacgaccagtgaagctgatcagtgaaagtctcggtgtagcgcgctcgcaattgacggttcgactcaacccaaatgctcaggtcgagcggcgtcgccctgcactggacgatgccgcactggtcgaagaaattcaggctgaagtgagtgaactgcccagctacgggtaccgccgtgtgtgggggttgctgcgtcgtcggcgtgaaaagcagagtcaggcgccgatcaacgtcaagcgggtttatcgcgtcatgcgcgatcatcagttgctgctggagcgacggattaaacaaccgggtgtggcacgccgtcacgaaggccgaattgccgtggccaccagcgatacccggtggtgctcggacgggtttgagtttcgctgtgatgataacgccaagctgagcgtgacctttgccctggactgctgcgaccgcgaagccatcggttgggtggccagcccgaccgggtacagcggcgacgatatccgtgatctgatgctggaggcggtggaaaaacgcttcggtgaagaggcgcctgccaccccggtgcaatggctgagcgacaatggctcggcctacatcgctgaacagacacgccagtttgcccgacagatcggcttgcaaccgctgaccacgccggtgcgtagcccgcagagcaacggcatggccgagagctctagctga</t>
  </si>
  <si>
    <t>MDCALTLVAGGRPVKLISESLGVARSQLTVRLNPNAQVERRRPALDDAALVEEIQAEVSELPSYGYRRVWGLLRRRREKQSQAPINVKRVYRVMRDHQLLLERRIKQPGVARRHEGRIAVATSDTRWCSDGFEFRCDDNAKLSVTFALDCCDREAIGWVASPTGYSGDDIRDLMLEAVEKRFGEEAPATPVQWLSDNGSAYIAEQTRQFARQIGLQPLTTPVRSPQSNGMAESSS</t>
  </si>
  <si>
    <t>atggttcgcgagagcctgcaaccggggcaaagcgtctcggtggtggctcgacagaatggcgtgaatgccaaccagttgtttcagtggcgcaagctctatcagagcggcagtctctcggctgtcagtgctggggagagcgtggtgcccgcttccgagctggccgatgcgctcaagcagatccgcgagctacagcgcatgcttggcaagaaaaccatgcaggtcgagatccttcaggaagctgtggagattgctcggtcgcgaaaatggattgcgcactcacccttgttgccgggggacgaccagtga</t>
  </si>
  <si>
    <t>MVRESLQPGQSVSVVARQNGVNANQLFQWRKLYQSGSLSAVSAGESVVPASELADALKQIRELQRMLGKKTMQVEILQEAVEIARSRKWIAHSPLLPGDDQ</t>
  </si>
  <si>
    <t>atgcgaaagctgtttccggggagtgagcgcttcgagttggtggctcatatactgagtgagcgtttgtctcccgaacagattgccgacaagctgcgcagcatgaacataccccacctaagagatgcctacgtctgtcgcgagacgatctacaacgccatctatgccttgccggtcggtgagctgcacaaggagcagatcatctgcctgcgccaaagcaagacgacgcaccgaccgcgttctggcggcgtcgatcgccgcgggcagatccccgagatggtcagtattcatgtgcgcccgccggagatcgaagaccggctgatgacggggcatggacgagccccctga</t>
  </si>
  <si>
    <t>MRKLFPGSERFELVAHILSERLSPEQIADKLRSMNIPHLRDAYVCRETIYNAIYALPVGELHKEQIICLRQSKTTHRPRSGGVDRRGQIPEMVSIHVRPPEIEDRLMTGHGRAP</t>
  </si>
  <si>
    <t>atgtcttattccgaactcagcgttgaagagcgcgccaccattcaaatcggtcatgcccaaggcagtctgcgtcggattgcctgcttgatcccccgatccccttcgaccatcagccgggaactgcgccgcaatcgagatgcctgtggcggttaa</t>
  </si>
  <si>
    <t>MSYSELSVEERATIQIGHAQGSLRRIACLIPRSPSTISRELRRNRDACGG</t>
  </si>
  <si>
    <t>atgcaaaaattcactatccgaacccgacttttaatgctggtcggcgctatgtttaccggcttcataactatcgagttgatgggattcagtgctcttgagagaggcgtggcaagccttaatacagtttatctagatcgagtcgtttcgctacgtgacctgaaaaccatcgccgacctgtatgcagtgaaaatcgtcgatagcagccacaaggctcgcagtggccgcatgacctacgcccaagccgagcaagaggtgaaagacgccggtcggcagatcgatatgctatggcactcctaccaaaagactaaaaagatcgatgaagagcaacgttcagtggacgcactagccaagcttattgaggaagctcaagaccccattgaacgcttgaaaggaattttggaacgtggcgacaaggtggcactcgacacctttgtcgaaaatgaaatgtacccgttgattgatccgctttcggaagggctcagccatctgacccaaatccaagtggaggaatcaaagcgtacctatgacgccgctgttgtcctgtatgactcttcacgcaccatgttagcgctgctgctcttgggaatactgatttgcggtggtgtcttcgccacgcggcttatacgtagcatcatccatcctttaacgacacttaaggatgcagcggctcgtgtagcacttggcgatcttagccagtcaattcaggtgagcggtcgcaatgaggttaccgacgtgcagctgtctgtgcaggcgatgcaggctaatcttcgcaataccttgcaggatatccagggctcggcgactcaattggcagctgctgctgaagaacttcagacggtaactgagagcacagcccagggtatccaccggcaaaatgatgagatgcaaatggcggccacggcagtaaccgaaatgtccgctgcagtggatgaagtctcagacaatgccaaccgcacatccaatgcatcacacgaagcgatggacctggcagacggggggcgcaaacaggttatgctaacctgcgagactatcgatcggctcagcggcaagcttaatgaaaccaccggaaccgtcttccgcctggctgaggaagcatcgaacatcggtcgtgtattggacgtgatccgtgccattgccgagcaaaccaaattgcttgcactcaatgctgcgattgaggccgcccatgctggtgaggcaggccgtggttttgcggtagtcgctgacgaagttcgcaatttggcacaacgcacccagacctctactcaagaaatagaacgaatgattttttccattcagagtgtgacgcaagagggggttcgtgacgtgcagcagagctgcgagtttgctgcaggcagtcagaaaatggctagtgaagctgatcagacactgaccctgatcgccgagcggatcacggaaataaatggtatgaatttagtgattgccagcgcagcagaagaacaagcccaggtggcgcgagaagtagatcggaacctggttactatcagtgacatttctgaacagagtaccgccagcgttcggcagaccgccaaggccagtgaagagctggcgcgcttggccgcaaatcttaataatctggtcaatcgctttaatatgtag</t>
  </si>
  <si>
    <t>MQKFTIRTRLLMLVGAMFTGFITIELMGFSALERGVASLNTVYLDRVVSLRDLKTIADLYAVKIVDSSHKARSGRMTYAQAEQEVKDAGRQIDMLWHSYQKTKKIDEEQRSVDALAKLIEEAQDPIERLKGILERGDKVALDTFVENEMYPLIDPLSEGLSHLTQIQVEESKRTYDAAVVLYDSSRTMLALLLLGILICGGVFATRLIRSIIHPLTTLKDAAARVALGDLSQSIQVSGRNEVTDVQLSVQAMQANLRNTLQDIQGSATQLAAAAEELQTVTESTAQGIHRQNDEMQMAATAVTEMSAAVDEVSDNANRTSNASHEAMDLADGGRKQVMLTCETIDRLSGKLNETTGTVFRLAEEASNIGRVLDVIRAIAEQTKLLALNAAIEAAHAGEAGRGFAVVADEVRNLAQRTQTSTQEIERMIFSIQSVTQEGVRDVQQSCEFAAGSQKMASEADQTLTLIAERITEINGMNLVIASAAEEQAQVAREVDRNLVTISDISEQSTASVRQTAKASEELARLAANLNNLVNRFNM</t>
  </si>
  <si>
    <t>atgcccatcgcccagttgtacattctcgacggtcgcagcaacgagcagaaggaaaccctgatccgcgaagtcagtgaggccatgtcgcgctcgctggacgcgccgatcgaacgagtccgggtgatcatcaccgagatgccgaagaaccacttcggcatcggcggcgaaccggcgagtaagctcaatcgctga</t>
  </si>
  <si>
    <t>MPIAQLYILDGRSNEQKETLIREVSEAMSRSLDAPIERVRVIITEMPKNHFGIGGEPASKLNR</t>
  </si>
  <si>
    <t>atgaaccgtaccctgacccgcgaacaggtgctggccctggccgagcacatcgaaaacgccgagctgaatgtccacgacatcggcaaggtgaccaacgattttcccgagatgaccttcgccgacgcctacgacgtgcagtgggaaatccgccggcgcaaggaggcccgcggcaacaagatcgtcggcctgaagatgggcctgacctcctgggcgaagatggcgcagatgggcgtggaaacgccgatctacggcttcctcgccgactacttcagcgtgccggacggaggcgtggtggattgctcccagctgatccatccaaagatcgaggcggaaatctcggtggtgaccaaggcgccgctgcacggtccgggttgccacctgggtgacgtgatcgcggcgatcgactacgtgatcccaaccgtagaggtgatcgactcgcgttatgagaatttcaagttcgacctgatcagcgtggtcgccgacaacgcctcctcgacccgcttcatcactggtgggcgcatggccagcctggaggaggtcgatttgcgcaccctcggcgtggtcatggagaagaacggcgaagtggtcgaactcggcgccggcgcggcggtgctcggccatccgctgtccagcgtggcgatgctggccaacctgctggccgagcgcggcgaacacatcccggccggcacctttatcatgaccggcgggatcaccgccgccgtgccggtggcgccgggcgacaacatcagcgtgcgctaccagggcctcggctcggtgtccgcgcgcttcatctga</t>
  </si>
  <si>
    <t>MNRTLTREQVLALAEHIENAELNVHDIGKVTNDFPEMTFADAYDVQWEIRRRKEARGNKIVGLKMGLTSWAKMAQMGVETPIYGFLADYFSVPDGGVVDCSQLIHPKIEAEISVVTKAPLHGPGCHLGDVIAAIDYVIPTVEVIDSRYENFKFDLISVVADNASSTRFITGGRMASLEEVDLRTLGVVMEKNGEVVELGAGAAVLGHPLSSVAMLANLLAERGEHIPAGTFIMTGGITAAVPVAPGDNISVRYQGLGSVSARFI</t>
  </si>
  <si>
    <t>isu;carbazol_degradation_cluster</t>
  </si>
  <si>
    <t>atgaatttgcacggcaagagcgtcatcctgcacgacatgagcctgcgcgacggcatgcacgccaagcgccaccagatcagcctggagcagatggtcgcggtcgccaccggcctcgatcaagccggtatgccgctgatcgagatcacccacggcgacggcctcggcggtcgttcgatcaactacggcttcccggcccacagtgacgaggagtacctgcgcgcggtgatcccgcagctcaagcaggccaaagtctcggcgctgctgctgcccggcatcggcaccgtcgaccacctgaagatggccctggactgcggcgtctcgactattcgcgtggccacccactgtaccgaggcggatgtctccgagcagcacatcggcatggcgcgcaagctgggggtcgacaccgtcggcttcctgatgatggcgcacatgatcagcgccgagaaagtcctggagcaggccaagctgatggaaagctatggtgccaactgcatctactgcaccgactcggccggctacatgctgcctgatgaagtcagcgagaaaatcggcctcctgcgcgccgagctgaacccggccaccgaagtcggcttccacggccaccacaacatgggcatggctatcgccaactcgctggccgccatcgaagccggtgccgcgcgcatcgacggctcggtcgccggcctcggcgccggtgccggcaacaccccgctggaagtgttcgtcgcagtgtgcaaacgcatgggcgtggagaccggcatcgacctgtacaagatcatggacgtggccgaggacctggtggtgccgatgatggatcagccgatccgcgtcgaccgcgacgccctgaccctgggctacgccggggtgtacagctcgttcctgctgttcgcccagcgcgccgagaagaaatatggcgtgtcggcccgcgacatcctggtcgaactgggccggcgcggcaccgtcggtggccaggaagacatgatcgaagacctcgccctggacatggcccgggcccgtcagcagcagaaggtgagcgcatga</t>
  </si>
  <si>
    <t>MNLHGKSVILHDMSLRDGMHAKRHQISLEQMVAVATGLDQAGMPLIEITHGDGLGGRSINYGFPAHSDEEYLRAVIPQLKQAKVSALLLPGIGTVDHLKMALDCGVSTIRVATHCTEADVSEQHIGMARKLGVDTVGFLMMAHMISAEKVLEQAKLMESYGANCIYCTDSAGYMLPDEVSEKIGLLRAELNPATEVGFHGHHNMGMAIANSLAAIEAGAARIDGSVAGLGAGAGNTPLEVFVAVCKRMGVETGIDLYKIMDVAEDLVVPMMDQPIRVDRDALTLGYAGVYSSFLLFAQRAEKKYGVSARDILVELGRRGTVGGQEDMIEDLALDMARARQQQKVSA</t>
  </si>
  <si>
    <t>atgagcaagaaactcaaggcggccatcataggccccggcaatatcggtaccgatctggtgatgaagatgctccgttccgagtggattgagccggtgtggatggtcggcatcgaccccaactccgacggcctcaaacgcgcccgcgatttcggcatgaagaccacagccgaaggcgtcgacggcctgctcccgcacgtgctggacgacgacatccgcatcgccttcgacgccacctcggcctatgtgcatgccgagaatagccgcaagctcaacgcgcttggcgtgctgatggtcgacctgaccccggcggccatcggcccctactgcgtgccgccggtcaacctcaagcagcatgtcggccgcctggaaatgaacgtcaacatggtcacctgcggcggccaggccaccatccccatggtcgccgcggtgtcccgcgtgcagccggtggcctacgccgagatcgtcgccaccgtctcctcgcgctcggtcggcccgggcacgcgcaagaacatcgacgagttcacccgcaccaccgccggcgccatcgagcaggtcggcggcgccagggaaggcaaggcgatcatcgtcatcaacccggccgagccgccgctgatgatgcgcgacaccatccactgcctgaccgacagcgagccggaccaggctgcgatcaccgcttcggttcacgcgatgatcgccgaggtgcagaaatacgtgcccggctaccgcctgaagaacggcccggtgttcgacggcaaccgcgtgtcgatcttcatggaagtcgaaggcctgggcgactacctgcccaagtacgccggcaacctcgacatcatgaccgccgccgcgctgcgtaccggcgagatgttcgccgaggaaatcgccgccggcaccattcaactgccgcgtcgcgacatcgcgctggcttga</t>
  </si>
  <si>
    <t>MSKKLKAAIIGPGNIGTDLVMKMLRSEWIEPVWMVGIDPNSDGLKRARDFGMKTTAEGVDGLLPHVLDDDIRIAFDATSAYVHAENSRKLNALGVLMVDLTPAAIGPYCVPPVNLKQHVGRLEMNVNMVTCGGQATIPMVAAVSRVQPVAYAEIVATVSSRSVGPGTRKNIDEFTRTTAGAIEQVGGAREGKAIIVINPAEPPLMMRDTIHCLTDSEPDQAAITASVHAMIAEVQKYVPGYRLKNGPVFDGNRVSIFMEVEGLGDYLPKYAGNLDIMTAAALRTGEMFAEEIAAGTIQLPRRDIALA</t>
  </si>
  <si>
    <t>atggaccagatattgatcaacgagctcggcgacgagctgtatcaggcgatgctcaaccgtgaagcggtcagcccgctgaccgagcgcggtttcgccatcggcatcgacgacgcctaccacatttccctgcgcatgctcgaacgccggctggccgccggcgagaagatcatcggcaagaagatcggcgtcaccagcaaggcggtgcagaacatgctcggcgtgtatcagccagacttcggctacctgaccgatgccatggtgttcaacagcggcgaggccgtgccgatcagccagcggctgatgcagcccaaggccgagggcgaaatcgccttcatcctcaagaaggacctgatcggccccggcgtgaccaacgccgacgtgctggccgccaccgagtgcgtgatgccctgtttcgagatcgtcgattcgcgcatccgcgactggaaaatcaagatcgaagacacagtagcggacaatgcatcctgcggcctgttcgtgctcggcgacacggcagtgtcgccacgccaggtcgacctggttacctgcggcatgctggtggagaagaacggccagttgctcagcaccggcgccggtgccgcggccctgggttcgccggtcaactgcgtggcctggctggccaacaccttgggccgcttcggtatcccgctgaaggctggcgaagtgatcctctccggctcgctggtacccctggagccggtcaaggccggcgacttcatgcgcgtcgagatcggcggcatcggcagcgcctccgtgcgcttcacctga</t>
  </si>
  <si>
    <t>MDQILINELGDELYQAMLNREAVSPLTERGFAIGIDDAYHISLRMLERRLAAGEKIIGKKIGVTSKAVQNMLGVYQPDFGYLTDAMVFNSGEAVPISQRLMQPKAEGEIAFILKKDLIGPGVTNADVLAATECVMPCFEIVDSRIRDWKIKIEDTVADNASCGLFVLGDTAVSPRQVDLVTCGMLVEKNGQLLSTGAGAAALGSPVNCVAWLANTLGRFGIPLKAGEVILSGSLVPLEPVKAGDFMRVEIGGIGSASVRFT</t>
  </si>
  <si>
    <t>atgactgcatccctgaaggcacccccgcaagcagcggagcaggctccggaacctagccccgagctgggtcgcgagatcctcgccgcaggctggcgcaccaacttgctggagcagggcagcggctttccgctgctgctgatccacggctccggccctggcgtcaccgcctgggccaactggcgcctggtcatgccgcagctggcccagaatcaccgggtgctcgccccggacatgctcggcttcggttacagcgagcgcccggcagatgctcactacagcctcgacacctgggtgctgcatgccctcggcgtgctggatgcccagggcatcgcccaggccgacctggtcggcaattccttcggcggcgccatcgccttggccctggccgtgcgtcaccccgagcgggtgcgccggctggtgctgatgggcagcgtcggcgtgcccttcgagctcacgtcggggctggacgcagcctggggctacaggccatcgctagctaatatgcgcgcgctgctcgacctgttcgccttcgatcgcggcctggtcagcgaagacctggccgaactgcgttaccaggccagcatacgcccgggcttccaggaatccttcgccgccatgttcccggccccgcgccagcgatggatcgaggagctgtgcagcgacgagcgggcgatccgcgcgttgccccacccgaccctggtggtgcatggccgcgaagaccagatcatcccgctgcaggcttcgctgaccctagcgcagtggattcccaacgcccagctacacgtcttcgaccagtgtggccactggacccagatcgaacacgccgagcgtttcgcccgcctggtcgaggatttcctcgccgaggccgcccccctttcctga</t>
  </si>
  <si>
    <t>MTASLKAPPQAAEQAPEPSPELGREILAAGWRTNLLEQGSGFPLLLIHGSGPGVTAWANWRLVMPQLAQNHRVLAPDMLGFGYSERPADAHYSLDTWVLHALGVLDAQGIAQADLVGNSFGGAIALALAVRHPERVRRLVLMGSVGVPFELTSGLDAAWGYRPSLANMRALLDLFAFDRGLVSEDLAELRYQASIRPGFQESFAAMFPAPRQRWIEELCSDERAIRALPHPTLVVHGREDQIIPLQASLTLAQWIPNAQLHVFDQCGHWTQIEHAERFARLVEDFLAEAAPLS</t>
  </si>
  <si>
    <t>atgaaagagatcaagcatttcattaacggtgcctttgtcggctcggccagcggccgcaccttcgaggacatcaacccggtcaatggccaggtgatcggccgcgtccacgaggccggccgcgccgaggtcgacgctgcggtcaaagctgcccgtgccgcgctcaaggggccctgggggaagatgacggtggccgagcgcgctgacattctgcatcgcgtggccgatggcatcacggcccgtttcgacgagtttctcgaggccgaatgcctcgacaccggaaagccaaaatccctggccagccatatcgacatcccgcgtggggcggccaatttcaaggtgttcgccgacctgctgaagaatgtcgccaacgaagccttcgagatggccaccccggatggcgccggtgcgctcaactacggcgtgcgccggcccaagggggtgatcggggtcatcagcccgtggaacctgccgctgctgctgatgacctggaaagtcggaccggccctggcctgcggcaactgcgtggtggtcaagccatccgaggaaactccgctgaccgccaccctgctcggcgaggtgatgcaggccgccggcgtaccggcgggcgtgtacaacgtggtgcatggcttcggcggcgattcggccggggccttcctcaccgagcactcggacgtcgacgcctacaccttcaccggtgagaccggcaccggcgaaaccatcatgcgcgctgcggccaagggcgtgcgccaggtgtcgctggaactgggcgggaagaacgccggcatcgtgttcgccgactgcgatatggacaaggccatcgagggcaccctgcgctcggccttcgccaactgcggccaggtctgcctcggtaccgagcgactgtatatcgagcggccgatcttcgacgcgttcgtcgcccgactcaaggccggtgccgaaagcctggtgatcgggccgccggacgacgccagcagcaacttcggcccgctggtcagcctcaagcaccgcgaaaaagtcctcagctattaccagcaggcagtcgatgacggcgccaccgttgtcaccggcggcggcgtgccggagatgccggcgcacctggccggcggcgcctgggtgcagccgactatctggactggcctctccgacaattcggcggtggtcaccgaggaaatcttcggcccctgctgccatatccgcccgttcgatacggaagaggaggccatcgaactggccaacagcctgccctatggcctggcgtcggcgatctggaccgagagcagctcgcgcgcccaccgcgtcgccgggcagatcgaggccggcatcgtctgggtcaacagctggttcctccgcgatctacgcaccgccttcggcggcagcaagcagtcgggcatcggccgcgaagggggtgtgcactcgctggagttctacaccgagctgaaaaacatctgcgtgaaactctga</t>
  </si>
  <si>
    <t>MKEIKHFINGAFVGSASGRTFEDINPVNGQVIGRVHEAGRAEVDAAVKAARAALKGPWGKMTVAERADILHRVADGITARFDEFLEAECLDTGKPKSLASHIDIPRGAANFKVFADLLKNVANEAFEMATPDGAGALNYGVRRPKGVIGVISPWNLPLLLMTWKVGPALACGNCVVVKPSEETPLTATLLGEVMQAAGVPAGVYNVVHGFGGDSAGAFLTEHSDVDAYTFTGETGTGETIMRAAAKGVRQVSLELGGKNAGIVFADCDMDKAIEGTLRSAFANCGQVCLGTERLYIERPIFDAFVARLKAGAESLVIGPPDDASSNFGPLVSLKHREKVLSYYQQAVDDGATVVTGGGVPEMPAHLAGGAWVQPTIWTGLSDNSAVVTEEIFGPCCHIRPFDTEEEAIELANSLPYGLASAIWTESSSRAHRVAGQIEAGIVWVNSWFLRDLRTAFGGSKQSGIGREGGVHSLEFYTELKNICVKL</t>
  </si>
  <si>
    <t>atgaagaaaggtgtaatgcgcccagggcacgtgcaactgcgtgtactggacatgggtaaggcgttggaacactacatcgaattgttgggcctgatcgagatggatcgtgacgaccagggccgtgtctatctgaaggcctggagtgaggttgacaaattttctgtagtgctacgcgaagctgatgagccaggtatggatttcatgggtttcaaggtggtagatgaggtgtctctccagcaacttgagcaggatctgcaggcacatggctgttccgtcgaacaggtaccggcgggggagctcaatagttgcggtcggcgtgtgcgcttccaagccccctcagggcatcacttcgagttgtatgctgacaaggaatacactggcaaatggggtgtgaatgaggtcaatcccgaagcctggccacgcgatctgaaaggtatgtcggcggtgcgtttcgatcattgcctgctgtatggtgatgaactacaagccacttatgagttgtttaccgaggtactcggcttttacctggccgagcaagtggtcgatgccgagggtatacgcctagcacagtttctaagcttgtcgaccaaggcccacgatgtggcttttatccagcatgcggagaagggtaagttccatcatgcctcattcctcctcgatacctgggaggacgtgttgcgcgctgccgacctgatcagcatgaccgacacctcgatcgatatcggcccgaccaggcacggcctgacccacggcaagaccatttatttcttcgacccgtccggcaaccgctgcgaggtgttctgcggcgggaactacaactatccggatcacaagccggtgacttggttggccaaggatgtgggcaaggcgatcttctatcacgaccgggtgctcaacgaacgattcatgaccgttatgacctaa</t>
  </si>
  <si>
    <t>MKKGVMRPGHVQLRVLDMGKALEHYIELLGLIEMDRDDQGRVYLKAWSEVDKFSVVLREADEPGMDFMGFKVVDEVSLQQLEQDLQAHGCSVEQVPAGELNSCGRRVRFQAPSGHHFELYADKEYTGKWGVNEVNPEAWPRDLKGMSAVRFDHCLLYGDELQATYELFTEVLGFYLAEQVVDAEGIRLAQFLSLSTKAHDVAFIQHAEKGKFHHASFLLDTWEDVLRAADLISMTDTSIDIGPTRHGLTHGKTIYFFDPSGNRCEVFCGGNYNYPDHKPVTWLAKDVGKAIFYHDRVLNERFMTVMT</t>
  </si>
  <si>
    <t>gtgagctgcaagcacctgccggtagaagcccgcgaacaaggctacgccttggcctgccgactgtttgcccggagcgatctatgtatcgagcgttattcaaagcctggcagtgaaaacacggtcgatccacaataa</t>
  </si>
  <si>
    <t>MSCKHLPVEAREQGYALACRLFARSDLCIERYSKPGSENTVDPQ</t>
  </si>
  <si>
    <t>atgcacaacagtaacaagatgccttgctcgttccgttccaccttcaccgtcagtgctctggcattggccctcagcatttcactggcgagggcggtcaaggcggccgaaccgatcaagatttgtcttttgatgtcctacatcggcaccgtcgcggcccaaagtgaagctactccggctctgccttggttgaacggaggaagatatgtcagaggcctttga</t>
  </si>
  <si>
    <t>MHNSNKMPCSFRSTFTVSALALALSISLARAVKAAEPIKICLLMSYIGTVAAQSEATPALPWLNGGRYVRGL</t>
  </si>
  <si>
    <t>atgaaaaacaataaacctggcttgcgcatcggtatcatcggcggcgggatttccggcgttgccttggctctggagctctgtcgctactcccatctccaagtacagctgttcgagtgcgcgccggcttttggtgaggtcggtgcaggagtttcctttggccccaacgcggtgcgcgccattgtcggcctaggcttgggcgaggcctacttgcaggtcgccgaccgtacctcggagccctgggaggacgtgtggttcgagtggcggcgcggcagggatgccagctatctgggagcgaccatcgctccgggcgtgggccagtcctcggtacaccgggcggatttcctcgatgccctagtaaatcacctcccaaaaggtatcgcccaattcaggaagcgcgccacacaggtcgagcaaaaggggggcgaagtgcaagtgctattcgccgacggcacagagcaccgctgtgaccttctaatcggtgccgacggaatcaagtcagcgctgcgtagtcatgtgctggaaggtcaggggctggccccacaggtaccgcgcttcagcggcacctgtgcctatcgggggatggtcgacagcctacacctgcgcgaagcctatcgagcccagggcatcgacgagcacttggtggacgtaccgcagatgtacctagggcttgacggccatatcctcacttttccggtgaggaatggccgcctcatcaacgttgtggccttcatttccgaccgtagtgagccgaagccgaactggcccgcggatgccccttgggtgcgcgatgtgagccagcgagagatgctcgatgccttcgcgggttggggtgatgccgcgcgcaccctgctggagtgcatcccggcaccaactctctgggcactgcacgacctggcggagctgccgggctacgtgcacgggcgggtcgtcctgatcggcgacgcagctcacgccatgctgccgcaccaaggcgccggtgccgcccaaggacttgaggacgcctacttcctcgcccgcctgttgggcgatacccaagtcgatgcagacaacctcgccgagctgcttgaagcctacgacgacctgcgccgccctcgtgcctgtcgcgtgcagcgaacctcccgggagaccggcgagttatacgagtttcgcgaccccgtcgtaggtgcgaacgagcatctgctgggggaaaacctggcgacccgcttcgactggctgtggagccacgacctcgacgccgacctggccgaggcacgtgcgcgcctgggttgggaaaatggtagccggggtgtgctacgtcaagggtga</t>
  </si>
  <si>
    <t>MKNNKPGLRIGIIGGGISGVALALELCRYSHLQVQLFECAPAFGEVGAGVSFGPNAVRAIVGLGLGEAYLQVADRTSEPWEDVWFEWRRGRDASYLGATIAPGVGQSSVHRADFLDALVNHLPKGIAQFRKRATQVEQKGGEVQVLFADGTEHRCDLLIGADGIKSALRSHVLEGQGLAPQVPRFSGTCAYRGMVDSLHLREAYRAQGIDEHLVDVPQMYLGLDGHILTFPVRNGRLINVVAFISDRSEPKPNWPADAPWVRDVSQREMLDAFAGWGDAARTLLECIPAPTLWALHDLAELPGYVHGRVVLIGDAAHAMLPHQGAGAAQGLEDAYFLARLLGDTQVDADNLAELLEAYDDLRRPRACRVQRTSRETGELYEFRDPVVGANEHLLGENLATRFDWLWSHDLDADLAEARARLGWENGSRGVLRQG</t>
  </si>
  <si>
    <t>gtgatccaggagcggattcgagagcacgtcgtcgccaccaatgacatgcggctgttcggcctgctgcacctgcttgggcaggcgtcgctgcgcatggagcaagcgctgtggccggaagaatatgcgcggatgacccgcgaggtcgaggaagctctccgagaggccgacgaccccaacgccaagtcgtacacccacgaagaagtcatgcgggcgatgcaggaactcatcgaccaagcgcgagacaagccatgttga</t>
  </si>
  <si>
    <t>MIQERIREHVVATNDMRLFGLLHLLGQASLRMEQALWPEEYARMTREVEEALREADDPNAKSYTHEEVMRAMQELIDQARDKPC</t>
  </si>
  <si>
    <t>atgagccgcagccgccgcaaaacgcccatcgttgggcacacgacctgccgtagcgagcgcgaggacaagaaactctggcatcagcgctggcgaactcacgagcgcaccgcgctggccagcgcgtcgccggaagctctatgcgcccatctgcctctactggaaaaccaggtcagcaacgtctggtcgatgggtaaggatggccgctcctactggcccatcaagcgccaggccgccacggcggatcgcattgccaaccacaagggacgcaatccgcaagagcgcgcctccctgaaaaagcgtctgctgcgcaagtggatgagcaaatga</t>
  </si>
  <si>
    <t>atgagcaacaagaataagctactcaccgtcttttctgacgcagagcaggaagccttgtacggcctaccggacttcgacgatgctcagcggctggaatacctggcgttgaccgaatctgaactggcgttcgccagcagccggcctagcctgcaggcccaagtctattgcgtcttgcagatcggctacttcaaggccaagcatgctttcttccgcttcgattggcatgaggtcgaggacgattgcgccttcgtgctgagtcgctatttccacggcgaagcgttcgaacgcaaggcgatcaccaagcatgagcactacagccagaggggtcagatcgccgaactgttcggctaccggtcgtgggcggctagcttcctgccgcaactggcacagcaggctgaacagatcgtgcggcgcgacgtaatgccaggattcgtggccgccgaactgatcgtttggctcagcgagcacaaaatcatccggcccggccacaccaccttacaagagctggtcagtgaagccctgtccaccgaacgcaggcgcttgggcggcttgctggcagaagtgttggacgaatcggccaaagctgcgctgggccagctcctggtgcgtgacgacaccctgtctcaactggcagcgctcaagcaggacgctaaagatttcggctggcgtcagatggcaggggagcgcgagaagcgcgccacgctgaagtccttgcacgggatcgccaaggcgctgctgcccaagctcggcatctcgcagcagaacctgctgtactacgcgagcctggcgaacttctataccgtccatgacctgcgccacctgaaggcggagcagacccggctctacctgctgtgctatgcctgggtacgttaccggcagctcaccgacaacctggtcgacgcgatggccttccacatgaaaaaacttgaggacgagagccgcacgggtgcgaaacagtcctttgtcgccgaacagctgcgacgccatcaggaaacgccgcaggttggccgcctgctgtcgctgtacgtggacgacagcgtggccgatccgacgccgttcggcgaggtgcgccaacgcgcctacaaaatcatgtccagggaattgctgcaaaacacggcgcagcgcatgagcgtcaagccactgaacaaactggcgctgcactggcaggcggtggacggcctggccgaacgcattcgacgccatctacggccgctgtacgtcgcgctcgacttcgccggcacggcccccgataacccatggctcgcggcgctgacttgggccaagagcgtgttcgccaagcagcagcgcctatcacaacggccactcgacgaatgtccggcggcaacgctgccgaaacgcttgcgtccgtacctgctgatgttcgatgccgaaggcacgccgacaggcctgcatgccgatcgttacgaattctggctttaccgtcaggtcaggaaacgcttccaggcgggcgagctctacattgacgacagcttgcagcaccggcatttgtccgacgagttggtttcgatggacgagaaagccgccgtgctcgcgcagatggacatccccttcctgcggcagccggtcagtgcccagctcgatgcactggcggccgagttgcgtgcgcaatgggtggcgttcaatcgcgagctgaaacagggcaagctgacgcacctggaatacgacaaggacacgcagagactgacctggcgcaagcccaagggggagaaccagaaggcgcgcgagcaagctctctacgagcaactgccatactgcgatgtcgccgacgtgtttcgcttcgtcaacggccagtgccagttcctgtcggcgctgacaccattgcagccacgctatgcgaagaaggtagccgacgccgacagtctgatggcggtgatcattgcccaagccatgaaccacggcaaccaggttatggcacgtaccagcgacatcccgtaccacgtcctggagagtacctaccagcagtacctgcgccaggcgacgctacatgtggccaacgattgcatcagcaacgccatcgccgcactgccgatcttcccgcattactcgttcgacctcgattcgttgtacggtgccgttgatgggcagaaattcggcgtcgagcgaccaactgtgaaggcgcgctactcgcgcaaatatttcggccgcggcaagggcgtcgtcgcctacacgctgctgtgcaatcacgtgccgttgaacggctacctgataggcgcacacgagtacgaggctcaccacgtgttcgacatctggtaccgcaacacgtcggacatcgtgccgagcgcgatcaccggcgacatgcacagcatcaacaaggccaacttcgccatcctgcactggttcggacttcgtttcgagccgcgcttcaccgacctcgacgaccagttgcaggagctgtattgcgccgatgatctggcattgtacgagaaatgcctgatccggccggctggccagatcgaccggcaactcatcgtcggtgagaaggcgaacatcgaccgaatcgtcgccacactgggcctgaaggaaatgacgcagggcacgctgatccgcaagctgtgcacctatacggcgccgaacccgacgcggcgcgcaatcttcgagttcgacaagctcatccgcagtatctacacactgcgctacctgcgcgacccgcaactggagcgtaatgttcaccgctcgcagaaccgcattgagtcctatcaccagctacgctcgaccatcgcccaagtcggtgggaagaaggaattgaccggccgcaccgacatcgaaatcgagatcagcaaccagtgcgccaggctgatcggcaacgcgatcatcttctacaactcggcgatcctgtccctgctgctgacgaagtacgaggcagctggcaatgccaaggcgctggcgttgatcacgcagatgtcgccagcggcctggcggcacatcctgctgaacgggcattacaccttccagactgacggcaagttcatcgacctggatgcgctcgtggcgggactggagctgggctga</t>
  </si>
  <si>
    <t>MSNKNKLLTVFSDAEQEALYGLPDFDDAQRLEYLALTESELAFASSRPSLQAQVYCVLQIGYFKAKHAFFRFDWHEVEDDCAFVLSRYFHGEAFERKAITKHEHYSQRGQIAELFGYRSWAASFLPQLAQQAEQIVRRDVMPGFVAAELIVWLSEHKIIRPGHTTLQELVSEALSTERRRLGGLLAEVLDESAKAALGQLLVRDDTLSQLAALKQDAKDFGWRQMAGEREKRATLKSLHGIAKALLPKLGISQQNLLYYASLANFYTVHDLRHLKAEQTRLYLLCYAWVRYRQLTDNLVDAMAFHMKKLEDESRTGAKQSFVAEQLRRHQETPQVGRLLSLYVDDSVADPTPFGEVRQRAYKIMSRELLQNTAQRMSVKPLNKLALHWQAVDGLAERIRRHLRPLYVALDFAGTAPDNPWLAALTWAKSVFAKQQRLSQRPLDECPAATLPKRLRPYLLMFDAEGTPTGLHADRYEFWLYRQVRKRFQAGELYIDDSLQHRHLSDELVSMDEKAAVLAQMDIPFLRQPVSAQLDALAAELRAQWVAFNRELKQGKLTHLEYDKDTQRLTWRKPKGENQKAREQALYEQLPYCDVADVFRFVNGQCQFLSALTPLQPRYAKKVADADSLMAVIIAQAMNHGNQVMARTSDIPYHVLESTYQQYLRQATLHVANDCISNAIAALPIFPHYSFDLDSLYGAVDGQKFGVERPTVKARYSRKYFGRGKGVVAYTLLCNHVPLNGYLIGAHEYEAHHVFDIWYRNTSDIVPSAITGDMHSINKANFAILHWFGLRFEPRFTDLDDQLQELYCADDLALYEKCLIRPAGQIDRQLIVGEKANIDRIVATLGLKEMTQGTLIRKLCTYTAPNPTRRAIFEFDKLIRSIYTLRYLRDPQLERNVHRSQNRIESYHQLRSTIAQVGGKKELTGRTDIEIEISNQCARLIGNAIIFYNSAILSLLLTKYEAAGNAKALALITQMSPAAWRHILLNGHYTFQTDGKFIDLDALVAGLELG</t>
  </si>
  <si>
    <t>LysR-family transcriptional regulator</t>
  </si>
  <si>
    <t>atggaactgcgtgatctggatttaaacctgctggtggtgttcaacgagctgctggtctgcagacgcgtctctatcgttgccgagaacctgggcctgacccagcctgctgtcagcaatgcgctgaaacgcctgcgcacagcgctacaggaccaacttttcgtgcgcacctaccagggtatggaacccacaccctacgccgcgaacttggccgagcccgtcgccttggccatgcacgccctgcgcgaagccctgcagcaccatgagcgcttcgatccgctgaccagcgagcgtactttcaccctggccatgaccgacatcggcgagatctacttcatgccgcggctgatggatgcgattactcttcaagcccccaattgcgcgatcagcaccgtgcgcgacagttcgatgagcctgatgcaagccttgcagaacggcacagtggacctagccgtgggcctgctgcccaacctgcagactggcttcttccagcgccggctgctccacaatcactacgtgtgcctgtgtcgcaaggaccatccggccacccgcgaacccctgactcttgagcgcttctgttcctatggccacgtgcgtgtcatcgccgctggcacaggccacggcgaggtggacacatacttgacgaaggccggcatccggcgcgacatccgcctggaggtgccgcacttcgtcgccgttggccacatactccagcgcaccgagctgctcgccactgtgccgatacgtttcgccgactgctgcgtagagcccttcggtctgagcgtcttgccgcacccagtcgccttgccggaaatcgccatcaacatgttctggcatgcgaaataccaccaggacctcgccaatatctggttgcggcaactgatgttcgacctgttttctgattga</t>
  </si>
  <si>
    <t>MELRDLDLNLLVVFNELLVCRRVSIVAENLGLTQPAVSNALKRLRTALQDQLFVRTYQGMEPTPYAANLAEPVALAMHALREALQHHERFDPLTSERTFTLAMTDIGEIYFMPRLMDAITLQAPNCAISTVRDSSMSLMQALQNGTVDLAVGLLPNLQTGFFQRRLLHNHYVCLCRKDHPATREPLTLERFCSYGHVRVIAAGTGHGEVDTYLTKAGIRRDIRLEVPHFVAVGHILQRTELLATVPIRFADCCVEPFGLSVLPHPVALPEIAINMFWHAKYHQDLANIWLRQLMFDLFSD</t>
  </si>
  <si>
    <t>gtgcacgggcggccacggcaaaaagccaaagccttactgttggaggatctcgagctcatcggagcgttccggcgcagcgaccgtggcagccagggcgaattcaaccggtcgtcgcaacactggattgttggatag</t>
  </si>
  <si>
    <t>MHGRPRQKAKALLLEDLELIGAFRRSDRGSQGEFNRSSQHWIVG</t>
  </si>
  <si>
    <t>ttgagcctcagagacgcacggctggaggctgacaagtaccggctcgatatcgcccgtggcgtcgatccagccgctgagcgtgcgaaggccaaagccgccaaagcctcacgaacgacaacgagccacacgtttcggtcttcggcggaaaggtacatacgcacgcattcgtcgagttggtctaagaagcatcaccagcaatggcagaattcactcacgaagcatgtctaccctgtcataggcggatttcggatagccgaggtcgacacggacgatatcctggatgtgctgacgccgatctggagcaagacccccgtcacggctgaccgcgtccggaatcgcatagagctcgtgctcgatgcagcgaaggcactgaagcttcggcaaggtgaaaaccccgcacggtggcgtggtcatctcgacaagctcttgcccaagcaatcgcatacggtagtccccttcccgtctccgacacctttacgcactgccgagctgttggctaggctcgattccctggatggggcagcagctcgtgctgttgaattcgcaattctgactgcgacccgtaaccaagaggtgagcggggcccagtggccggaaatagattgggaagagaaaatctggtacatcccagcagaacgcatgaaagcgggcaaggctcaccgggtaccccttaccgagcaaatgctcgaggtgctacggcagcaggtcggaaagcatgacaagtggatatttctcaactcctggcgaacaggccccattcccggcaatgccatggccagggtgctcgctcagctccaggtcgatggcgtcgtaccgcatgggttcagatctacttttcggacgtgggctgcggaagaaaccgatcaccagcgagaggtttgcgaaatggctctcgcgcataccctcaacagtaaggttgaagcagcatatacttcggacttccctgccttggtttga</t>
  </si>
  <si>
    <t>MSLRDARLEADKYRLDIARGVDPAAERAKAKAAKASRTTTSHTFRSSAERYIRTHSSSWSKKHHQQWQNSLTKHVYPVIGGFRIAEVDTDDILDVLTPIWSKTPVTADRVRNRIELVLDAAKALKLRQGENPARWRGHLDKLLPKQSHTVVPFPSPTPLRTAELLARLDSLDGAAARAVEFAILTATRNQEVSGAQWPEIDWEEKIWYIPAERMKAGKAHRVPLTEQMLEVLRQQVGKHDKWIFLNSWRTGPIPGNAMARVLAQLQVDGVVPHGFRSTFRTWAAEETDHQREVCEMALAHTLNSKVEAAYTSDFPALV</t>
  </si>
  <si>
    <t>atgcaaagctatgatttggagtttcacgattacgctcagctatttccgctaatcattggtgatgactacgaagccctgcttgaagatatcgataccaacggacagcgtgccccgatcgttctccatgaaggaaagatccttgacgggcgcaaccgataccgcgtttgcaaggatctgctgatcgaaccccaaacagaggaatacacaggagatgatgccctgggttatgtcctctctctgaacctctatcgacggcagctcaccgtggcacaacgggctttgatcgctgccgagctgtcctcactgcgcgggagtagcgctatcactgttgacctggagaaggccgccgggcaggagctggaagccgccaaaatggctattgaggaggcagccaaagtcctgggtatcagtccgcgctctgtgtcttctgcgtgcaaggttgtgcgggacggcgcccaagagctgctggatgctgtcaagtccggcgaagtgagcgtatccgcagctgaacaggtggctaagctgggtaaagaagcacagcaagagttgtgtagccgtgggcctaaggctattcgtaaggccgcgaaggacatgagggaggagggcagatcgaaacctgaattgaccaataagccacttccgccctcagaaaaaaacggttccctgcctccgccggtgccgcttgacgatgatgaagatgttgattcagcacaggatgcgccggctaaccaaatagccgcgattgagcaagagtcggacgttttctatacctcggagagaaagccagcggctcagctactgttcgaaatggctgatgccggaatgcaatttggtcgagaagctgagggcgttgccgacgacatcatgaatgaggttgaagaaggcctcgatcttcagttccttgcttttgttgtggatgtagcaaagaggttggagaatcgggtgaaggcaaaaatgcaggcccgatatgctgaggagacgtga</t>
  </si>
  <si>
    <t>MQSYDLEFHDYAQLFPLIIGDDYEALLEDIDTNGQRAPIVLHEGKILDGRNRYRVCKDLLIEPQTEEYTGDDALGYVLSLNLYRRQLTVAQRALIAAELSSLRGSSAITVDLEKAAGQELEAAKMAIEEAAKVLGISPRSVSSACKVVRDGAQELLDAVKSGEVSVSAAEQVAKLGKEAQQELCSRGPKAIRKAAKDMREEGRSKPELTNKPLPPSEKNGSLPPPVPLDDDEDVDSAQDAPANQIAAIEQESDVFYTSERKPAAQLLFEMADAGMQFGREAEGVADDIMNEVEEGLDLQFLAFVVDVAKRLENRVKAKMQARYAEET</t>
  </si>
  <si>
    <t>atgggttcagcttcagcaggagcgcggcggcgttacgccggccagcaaagcgttgacgccagagcagcaaaaaatccaagagttggaagcccggatcacgcgcctacgcgagaaatcgatactaaaaaaggctaccgcgctcttgatgtcggaagatctcgagcgtacgcgctgatccgccagctcagcgatcatgagcccgttgattgtttgtgcgaagtgtttgaagtcactcgctcaagttactacgcacatcgtcacagaaggcgaactccggacgttgaacgactgcggttgcgcagtcgagtgaatgagctgttcacgcgaggtcgaggtgcgcccggcagccgtaccatcatggcaatgatgcaagaagaaggtgagcaaatcgggcggttcaaggtacgcagcctgatgcgtgagctggcgttgatcagcaagcagccaggatcacatgcgtacaaaaaggccacagtggagcggccagatattccgaataccttgaaccgagcgtttgatgtcgaagcgccaaatcaggtctggtgtggagacataacttacgtctgggctcagggcaaatggcactatctcgcagttgtactggatctctacgcacgcagagtggtgggctgggccttatcagagaagccggatgcagacttagtcgtcaaagcgctggacgtagcttacgaacagcgtggaaagcctcaaggactactgttccactccgaccagggatcgcaatatggcagccgtcagttccgccagagactgtggcgctaccgcatacgccagagcatgagccgccgaggcaactgttgggataatgcaccgatggagcgagtcttccgcagcttgaaatcagagtggataccgaccacgggctacctgaccgggcagcaagctcaacgagacattggccaatacctaatgggccactacaactggatccggcctcatcagttcaacgatggactagctccagcgaaagcagaagaaaaactcaaaaccgtgtccgggataagttga</t>
  </si>
  <si>
    <t>MGxSASAGARRRYAGQQSVDARAAKNPRVGSPDHAPxTREIDTKKGYRALDVGRSRAYALIRQLSDHEPVDCLCEVFEVTRSSYYAHRHRRRTPDVERLRLRSRVNELFTRGRGAPGSRTIMAMMQEEGEQIGRFKVRSLMRELALISKQPGSHAYKKATVERPDIPNTLNRAFDVEAPNQVWCGDITYVWAQGKWHYLAVVLDLYARRVVGWALSEKPDADLVVKALDVAYEQRGKPQGLLFHSDQGSQYGSRQFRQRLWRYRIRQSMSRRGNCWDNAPMERVFRSLKSEWIPTTGYLTGQQAQRDIGQYLMGHYNWIRPHQFNDGLAPAKAEEKLKTVSGIS</t>
  </si>
  <si>
    <t>atgagcaattcaaccaaacaccgtatctcgctggcgtatgagcacgaaggtgaggtgcggcaggcttcagctgagttgaacctaacgaaggcgagcatcatcttcagcgggctcccgagcataaaattccaggtctctctaagcgatcctgagcaggtcatattgcagttgcccactgaccgcaaaggaaaaaagccaacggtgtcttgcgacatctcctcgattcctgagctggaagcggcgatgggggaggtgcgcaggcaaggctggctaaggccgaaggtgtcagtgagtgagtgtgaatga</t>
  </si>
  <si>
    <t>atggcaaccgcagtcgcgcaaccagaactcagagtggtgcaaccgcagacacgattcaccgctctcgcacagctgccaaagattgagcctgagcatttgctcggcctaagccgtatcgagctgttttcagtgatttcagagcactggctgaagtgttcagcccccgcgcggattcacatgttgagcagcgaagatcggttcatccgcggcgaggcgcgggctcaaaacaaagcattaagcgtcacgcaaatttgcgcagaccaagcgccaggggttatctatgagcaattcaaccaaacaccgtatctcgctggcgtatga</t>
  </si>
  <si>
    <t>MATAVAQPELRVVQPQTRFTALAQLPKIEPEHLLGLSRIELFSVISEHWLKCSAPARIHMLSSEDRFIRGEARAQNKALSVTQICADQAPGVIYEQFNQTPYLAGV</t>
  </si>
  <si>
    <t>atggccaagtcggaggattacccaggtcaaaaaaagaccccccctctttgggtcaccggggttcgcccgccagcggaaattgctgagccgaatctcagggtttccgttgcagacatgctcgcagcgcaacgggcggaacaggaggacagcgctccagttccaaccccggttgcagctccaacgccaggccataacgatgaatctcttgccgcaagtgacagcggcgtcctcgctgaagtaaaggtcgagtcgattcgggtatctccctttcagcctcgcctgaccttcagcgaggctgctattgaggatctggcgaactcaatcgcctctgttgggctggtaaagccgttgacggttcgtcctataggggaaggagcgtatgagctgatcggcggcgagcgtcgttggcgtgctcacaagctgctgggcagagaaaccgtcaccgcctatgttcgctccgttacggatgcaatggcgaagatcctggccttgaccgacaacgagggacaggaagctctaaccgagtatgagcgcggtcgttcctatgccgcgattatgcgagctggggaagaaagttcgattcgtgctctggcgcgcagagtaggggtcaaccattcgatagttagcagatgccttctcctaatggatctgccagaggaggttcgagcgatactcgacacgaatccagggcttatcggtgggaaatgggcaaaagacttcattgaattcagtcgtaccgagccggcgttgcttctgcaagcagttacctctatgcgcgatcatcaatggacgcaggaacatgctctgcggtggttagcgaaggaggttgcctcgcgtgatcagcagaaaacgccgagcaagttcaccgacaaagagatcagtgggataggcaaggttcgtgtagatgggaaaaaggtcgagcttcgatgcgagaaaactgtcgacgcgaagcggctggctgaacaatttgaggcctttttgaagaccatagatcgctccctgatcacaagcgaatga</t>
  </si>
  <si>
    <t>MAKSEDYPGQKKTPPLWVTGVRPPAEIAEPNLRVSVADMLAAQRAEQEDSAPVPTPVAAPTPGHNDESLAASDSGVLAEVKVESIRVSPFQPRLTFSEAAIEDLANSIASVGLVKPLTVRPIGEGAYELIGGERRWRAHKLLGRETVTAYVRSVTDAMAKILALTDNEGQEALTEYERGRSYAAIMRAGEESSIRALARRVGVNHSIVSRCLLLMDLPEEVRAILDTNPGLIGGKWAKDFIEFSRTEPALLLQAVTSMRDHQWTQEHALRWLAKEVASRDQQKTPSKFTDKEISGIGKVRVDGKKVELRCEKTVDAKRLAEQFEAFLKTIDRSLITSE</t>
  </si>
  <si>
    <t>atggcgttacgtattatcatccccctgtattcagcaaatgcagggattgtcatgcagcagtcaagcgagcagtttgaagaagaaacggtcaactacaccgacttcgacgccctcctctatcccccccagttcgcggccgactgcttcggccttaccacccgtcgcctcaaagatattgaagacgaaaacggcatcgagattcgccgggttccgcgaggaactgtcacctcaagggcttatacgcttcgcgatatttttgacatcgctgcgcttcgccgagcgaaaggctacgcaaagggactgcctcggcagattgttatctcaacgttcgtgcagaaaggcggtaccgggaagacgacaacctcagtcaactttgctgtattccttcagcttgcaggtctgagggtgctttgcgttgataacgatcctcagggcgattcgtccagcgtgtttggctacgatccagatctcgcactatcagatctcgaggcgatgggaataccagccgatcgctatgtcgccggccattttggcagcctcctgagtcccgatctccgggtgagatgctttgatccgatgactttcgaggaagtcgtcaagaagccattcggtgagaacgggccacacctgattcctgccgatgcatatctggaagatctggccgtggcactcgatgccgaaaacaatatggacttctggtatgcagggtggcttgagcgggcgcgtagcggagaaatcccaggtgtcgatatctcctcttatgatgtgattctgttcgacaatgcgcctaccgcctccaggctcaccaagaactccattgttgccagcgactttgtgctctgccctgtacggatggataagttttcattcagggcgctgatgcggctaaacgactggatggttcgatttgcgaaagcatatcgccgctctccaggagtgctcgctatccctacgatgttcatccgcaaccgcaaacgcatcctcaacaacctggtcgtcctgaacgatcttttccctggtcgggtatctgaagaaaaactctattactccgaggattacggtaaagcgcttgatcaaggcgttcccctgctggtctggaaaggtgcctcttccaagactattgactcgatgcgcagtgttttcggtgaggcgttgaaacgaatacgcgatctggccgctcagtga</t>
  </si>
  <si>
    <t>MALRIIIPLYSANAGIVMQQSSEQFEEETVNYTDFDALLYPPQFAADCFGLTTRRLKDIEDENGIEIRRVPRGTVTSRAYTLRDIFDIAALRRAKGYAKGLPRQIVISTFVQKGGTGKTTTSVNFAVFLQLAGLRVLCVDNDPQGDSSSVFGYDPDLALSDLEAMGIPADRYVAGHFGSLLSPDLRVRCFDPMTFEEVVKKPFGENGPHLIPADAYLEDLAVALDAENNMDFWYAGWLERARSGEIPGVDISSYDVILFDNAPTASRLTKNSIVASDFVLCPVRMDKFSFRALMRLNDWMVRFAKAYRRSPGVLAIPTMFIRNRKRILNNLVVLNDLFPGRVSEEKLYYSEDYGKALDQGVPLLVWKGASSKTIDSMRSVFGEALKRIRDLAAQ</t>
  </si>
  <si>
    <t>atgaatactgccgctttcgcgggcgtcgcagcttatctgctcagcatggctgctatagcgccggagccggtaagcctagctgtaggcgttacgacgatcgtagacgtccagcagcactacaccatcatcgacaagattggtacttcctacaccggcgggccggtacttaacctttcagagtgggaggtcaacctcgagggtgtcactgacattcagctggcgttcaacgctgaaggggtcctggatgtcgctacggtaaaagctgacaagctccacttggaggaggtgctgaatggcttgaggagccagctgcaaatcagcactgatgaatccagccttggctttgagaacgtgactttcttgtctggctcaaccgaggtggttgtcgaatcgcatcccctggacacccaattcactgtcaattacatcagcgccgacttcaaacgcgcacgtacccaagctcaaaaacagtacgcctaa</t>
  </si>
  <si>
    <t>pND6-1-002</t>
  </si>
  <si>
    <t>pND6-1-003</t>
  </si>
  <si>
    <t>pND6-1-004</t>
  </si>
  <si>
    <t>pND6-1-005</t>
  </si>
  <si>
    <t>pND6-1-006</t>
  </si>
  <si>
    <t>pND6-1-007</t>
  </si>
  <si>
    <t>pND6-1-008</t>
  </si>
  <si>
    <t>pND6-1-009</t>
  </si>
  <si>
    <t>pND6-1-010</t>
  </si>
  <si>
    <t>pND6-1-011</t>
  </si>
  <si>
    <t>pND6-1-012</t>
  </si>
  <si>
    <t>pND6-1-013</t>
  </si>
  <si>
    <t>pND6-1-014</t>
  </si>
  <si>
    <t>pND6-1-015</t>
  </si>
  <si>
    <t>pND6-1-016</t>
  </si>
  <si>
    <t>pND6-1-017</t>
  </si>
  <si>
    <t>pND6-1-018</t>
  </si>
  <si>
    <t>pND6-1-019</t>
  </si>
  <si>
    <t>pND6-1-020</t>
  </si>
  <si>
    <t>pND6-1-021</t>
  </si>
  <si>
    <t>pND6-1-022</t>
  </si>
  <si>
    <t>pND6-1-023</t>
  </si>
  <si>
    <t>pND6-1-024</t>
  </si>
  <si>
    <t>pND6-1-025</t>
  </si>
  <si>
    <t>pND6-1-026</t>
  </si>
  <si>
    <t>pND6-1-027</t>
  </si>
  <si>
    <t>pND6-1-028</t>
  </si>
  <si>
    <t>pND6-1-029</t>
  </si>
  <si>
    <t>pND6-1-030</t>
  </si>
  <si>
    <t>pND6-1-031</t>
  </si>
  <si>
    <t>pND6-1-032</t>
  </si>
  <si>
    <t>pND6-1-033</t>
  </si>
  <si>
    <t>pND6-1-034</t>
  </si>
  <si>
    <t>pND6-1-035</t>
  </si>
  <si>
    <t>pND6-1-036</t>
  </si>
  <si>
    <t>pND6-1-037</t>
  </si>
  <si>
    <t>pND6-1-038</t>
  </si>
  <si>
    <t>pND6-1-039</t>
  </si>
  <si>
    <t>pND6-1-040</t>
  </si>
  <si>
    <t>pND6-1-041</t>
  </si>
  <si>
    <t>pND6-1-042</t>
  </si>
  <si>
    <t>pND6-1-043</t>
  </si>
  <si>
    <t>pND6-1-044</t>
  </si>
  <si>
    <t>pND6-1-045</t>
  </si>
  <si>
    <t>pND6-1-046</t>
  </si>
  <si>
    <t>pND6-1-047</t>
  </si>
  <si>
    <t>pND6-1-048</t>
  </si>
  <si>
    <t>pND6-1-049</t>
  </si>
  <si>
    <t>pND6-1-050</t>
  </si>
  <si>
    <t>pND6-1-051</t>
  </si>
  <si>
    <t>pND6-1-052</t>
  </si>
  <si>
    <t>pND6-1-053</t>
  </si>
  <si>
    <t>pND6-1-054</t>
  </si>
  <si>
    <t>pND6-1-055</t>
  </si>
  <si>
    <t>pND6-1-057</t>
  </si>
  <si>
    <t>pND6-1-058</t>
  </si>
  <si>
    <t>pND6-1-059</t>
  </si>
  <si>
    <t>pND6-1-060</t>
  </si>
  <si>
    <t>pND6-1-061</t>
  </si>
  <si>
    <t>pND6-1-062</t>
  </si>
  <si>
    <t>pND6-1-063</t>
  </si>
  <si>
    <t>pND6-1-064</t>
  </si>
  <si>
    <t>pND6-1-065</t>
  </si>
  <si>
    <t>pND6-1-066</t>
  </si>
  <si>
    <t>pND6-1-067</t>
  </si>
  <si>
    <t>pND6-1-068</t>
  </si>
  <si>
    <t>pND6-1-069</t>
  </si>
  <si>
    <t>pND6-1-070</t>
  </si>
  <si>
    <t>pND6-1-071</t>
  </si>
  <si>
    <t>pND6-1-072</t>
  </si>
  <si>
    <t>pND6-1-073</t>
  </si>
  <si>
    <t>pND6-1-074</t>
  </si>
  <si>
    <t>pND6-1-075</t>
  </si>
  <si>
    <t>pND6-1-076</t>
  </si>
  <si>
    <t>pND6-1-077</t>
  </si>
  <si>
    <t>pND6-1-078</t>
  </si>
  <si>
    <t>pND6-1-079</t>
  </si>
  <si>
    <t>pND6-1-080</t>
  </si>
  <si>
    <t>pND6-1-081</t>
  </si>
  <si>
    <t>pND6-1-082</t>
  </si>
  <si>
    <t>pND6-1-083</t>
  </si>
  <si>
    <t>pND6-1-084</t>
  </si>
  <si>
    <t>pND6-1-085</t>
  </si>
  <si>
    <t>pND6-1-086</t>
  </si>
  <si>
    <t>pND6-1-087</t>
  </si>
  <si>
    <t>pND6-1-088</t>
  </si>
  <si>
    <t>pND6-1-090</t>
  </si>
  <si>
    <t>pND6-1-091</t>
  </si>
  <si>
    <t>pND6-1-092</t>
  </si>
  <si>
    <t>pND6-1-093</t>
  </si>
  <si>
    <t>pND6-1-094</t>
  </si>
  <si>
    <t>pND6-1-095</t>
  </si>
  <si>
    <t>pND6-1-096</t>
  </si>
  <si>
    <t>pND6-1-097</t>
  </si>
  <si>
    <t>pND6-1-098</t>
  </si>
  <si>
    <t>pND6-1-099</t>
  </si>
  <si>
    <t>pND6-1-100</t>
  </si>
  <si>
    <t>pND6-1-101</t>
  </si>
  <si>
    <t>pND6-1-102</t>
  </si>
  <si>
    <t>pND6-1-103</t>
  </si>
  <si>
    <t>pND6-1-104</t>
  </si>
  <si>
    <t>pND6-1-105</t>
  </si>
  <si>
    <t>pND6-1-106</t>
  </si>
  <si>
    <t>pND6-1-107</t>
  </si>
  <si>
    <t>pND6-1-108</t>
  </si>
  <si>
    <t>pND6-1-109</t>
  </si>
  <si>
    <t>pND6-1-110</t>
  </si>
  <si>
    <t>pND6-1-111</t>
  </si>
  <si>
    <t>pND6-1-112</t>
  </si>
  <si>
    <t>pND6-1-113</t>
  </si>
  <si>
    <t>pND6-1-114</t>
  </si>
  <si>
    <t>pND6-1-115</t>
  </si>
  <si>
    <t>pND6-1-116</t>
  </si>
  <si>
    <t>pND6-1-117</t>
  </si>
  <si>
    <t>pND6-1-118</t>
  </si>
  <si>
    <t>pND6-1-001</t>
    <phoneticPr fontId="27" type="noConversion"/>
  </si>
  <si>
    <t>pND6-1</t>
    <phoneticPr fontId="27" type="noConversion"/>
  </si>
  <si>
    <t>AY208917</t>
  </si>
  <si>
    <t>insertion sequence:IS222</t>
  </si>
  <si>
    <t>ND001</t>
  </si>
  <si>
    <t>ND002</t>
  </si>
  <si>
    <t>ND003</t>
  </si>
  <si>
    <t>ND004</t>
  </si>
  <si>
    <t>ParC</t>
  </si>
  <si>
    <t>ND005</t>
  </si>
  <si>
    <t>ParB</t>
  </si>
  <si>
    <t>ND006</t>
  </si>
  <si>
    <t>ParA</t>
  </si>
  <si>
    <t>ND007</t>
  </si>
  <si>
    <t>ParW</t>
  </si>
  <si>
    <t>ND008</t>
  </si>
  <si>
    <t>RepA</t>
  </si>
  <si>
    <t>ND009</t>
  </si>
  <si>
    <t>ND010</t>
  </si>
  <si>
    <t>NADH oxidase</t>
  </si>
  <si>
    <t>ND011</t>
  </si>
  <si>
    <t>ND012</t>
  </si>
  <si>
    <t>chnR</t>
  </si>
  <si>
    <t>ND013</t>
  </si>
  <si>
    <t>nahF</t>
  </si>
  <si>
    <t>salicylaldehyde dehydrogenase</t>
  </si>
  <si>
    <t>ND014</t>
  </si>
  <si>
    <t>areB</t>
  </si>
  <si>
    <t>ND015</t>
  </si>
  <si>
    <t>catA</t>
  </si>
  <si>
    <t>catechol 1,2-dioxygenase alpha chain</t>
  </si>
  <si>
    <t>ND016</t>
  </si>
  <si>
    <t>nahG</t>
  </si>
  <si>
    <t>salicylate hydroxylase</t>
  </si>
  <si>
    <t>ND017</t>
  </si>
  <si>
    <t>benK</t>
  </si>
  <si>
    <t>benzoate transporter protein</t>
  </si>
  <si>
    <t>ND018</t>
  </si>
  <si>
    <t>ND019</t>
  </si>
  <si>
    <t>atsA</t>
  </si>
  <si>
    <t>arylsulfatase</t>
  </si>
  <si>
    <t>ND020</t>
  </si>
  <si>
    <t>pbrR</t>
  </si>
  <si>
    <t>regulatory protein</t>
  </si>
  <si>
    <t>ND021</t>
  </si>
  <si>
    <t>putative transporter protein</t>
  </si>
  <si>
    <t>ND022</t>
  </si>
  <si>
    <t>lipoprotein signal peptidase</t>
  </si>
  <si>
    <t>ND023</t>
  </si>
  <si>
    <t>tranposase TnpA</t>
  </si>
  <si>
    <t>ND024</t>
  </si>
  <si>
    <t>cztO</t>
  </si>
  <si>
    <t>outer membrane porin precursor</t>
  </si>
  <si>
    <t>ND025</t>
  </si>
  <si>
    <t>ND026</t>
  </si>
  <si>
    <t>ND027</t>
  </si>
  <si>
    <t>ND028</t>
  </si>
  <si>
    <t>integrase-like protein</t>
  </si>
  <si>
    <t>ND029</t>
  </si>
  <si>
    <t>ND030</t>
  </si>
  <si>
    <t>ND031</t>
  </si>
  <si>
    <t>ND032</t>
  </si>
  <si>
    <t>chromosome partitioning protein</t>
  </si>
  <si>
    <t>ND033</t>
  </si>
  <si>
    <t>putative exodeoxyribonuclease VII large subunit</t>
  </si>
  <si>
    <t>ND034</t>
  </si>
  <si>
    <t>ND035</t>
  </si>
  <si>
    <t>ND036</t>
  </si>
  <si>
    <t>ND037</t>
  </si>
  <si>
    <t>ND038</t>
  </si>
  <si>
    <t>ND039</t>
  </si>
  <si>
    <t>ND040</t>
  </si>
  <si>
    <t>putative DNA or RNA helicases</t>
  </si>
  <si>
    <t>ND041</t>
  </si>
  <si>
    <t>ND042</t>
  </si>
  <si>
    <t>ND043</t>
  </si>
  <si>
    <t>ND044</t>
  </si>
  <si>
    <t>ND045</t>
  </si>
  <si>
    <t>ND046</t>
  </si>
  <si>
    <t>ND047</t>
  </si>
  <si>
    <t>putative DNA modification methylase</t>
  </si>
  <si>
    <t>ND048</t>
  </si>
  <si>
    <t>ND049</t>
  </si>
  <si>
    <t>Lin2600 dehydrogenase</t>
  </si>
  <si>
    <t>ND050</t>
  </si>
  <si>
    <t>intA</t>
  </si>
  <si>
    <t>AGR-L-2007p integrase</t>
  </si>
  <si>
    <t>ND051</t>
  </si>
  <si>
    <t>ND052</t>
  </si>
  <si>
    <t>probable ATP-dependent DNA ligase</t>
  </si>
  <si>
    <t>ND053</t>
  </si>
  <si>
    <t>nahAa</t>
  </si>
  <si>
    <t>naphthalene dioxygenase reductase</t>
  </si>
  <si>
    <t>ND054</t>
  </si>
  <si>
    <t>nahAb</t>
  </si>
  <si>
    <t>naphthalene dioxygenase ferredoxin</t>
  </si>
  <si>
    <t>ND055</t>
  </si>
  <si>
    <t>nahAc</t>
  </si>
  <si>
    <t>naphthalene dioxygenase Fe-S protein largesubunit</t>
  </si>
  <si>
    <t>ND056</t>
  </si>
  <si>
    <t>nahAd</t>
  </si>
  <si>
    <t>naphthalene dioxygenase Fe-S protein smallsubunit</t>
  </si>
  <si>
    <t>ND057</t>
  </si>
  <si>
    <t>nahB</t>
  </si>
  <si>
    <t>naphthalene cis-dihydrodiol dehydrogenase</t>
  </si>
  <si>
    <t>ND058</t>
  </si>
  <si>
    <t>ND059</t>
  </si>
  <si>
    <t>nahC</t>
  </si>
  <si>
    <t>1,2-dihydroxy-naphthalene dioxygenase</t>
  </si>
  <si>
    <t>ND060</t>
  </si>
  <si>
    <t>nahQ</t>
  </si>
  <si>
    <t>dibenzothiophene oxidation protein</t>
  </si>
  <si>
    <t>ND061</t>
  </si>
  <si>
    <t>nahE</t>
  </si>
  <si>
    <t>1,2-dihydroxybenzyl pyruvate aldolase</t>
  </si>
  <si>
    <t>ND062</t>
  </si>
  <si>
    <t>nahD</t>
  </si>
  <si>
    <t>2-hydroxychromene-2-carboxylate dehydrogenase</t>
  </si>
  <si>
    <t>ND063</t>
  </si>
  <si>
    <t>ND064</t>
  </si>
  <si>
    <t>ND065</t>
  </si>
  <si>
    <t>ND066</t>
  </si>
  <si>
    <t>gst</t>
  </si>
  <si>
    <t>glutathione-S-transferase-like protein</t>
  </si>
  <si>
    <t>ND067</t>
  </si>
  <si>
    <t>morB</t>
  </si>
  <si>
    <t>morphinone reductase</t>
  </si>
  <si>
    <t>ND068</t>
  </si>
  <si>
    <t>mocA</t>
  </si>
  <si>
    <t>oxido-reductase/dehydratase</t>
  </si>
  <si>
    <t>ND069</t>
  </si>
  <si>
    <t>ND070</t>
  </si>
  <si>
    <t>putative RNA polymerase</t>
  </si>
  <si>
    <t>ND071</t>
  </si>
  <si>
    <t>ND072</t>
  </si>
  <si>
    <t>ND073</t>
  </si>
  <si>
    <t>ND074</t>
  </si>
  <si>
    <t>ND075</t>
  </si>
  <si>
    <t>ND076</t>
  </si>
  <si>
    <t>putative dehydrogenase</t>
  </si>
  <si>
    <t>ND077</t>
  </si>
  <si>
    <t>ND078</t>
  </si>
  <si>
    <t>ND079</t>
  </si>
  <si>
    <t>ND080</t>
  </si>
  <si>
    <t>ND081</t>
  </si>
  <si>
    <t>nahY</t>
  </si>
  <si>
    <t>naphthalene chemotaxis protein</t>
  </si>
  <si>
    <t>ND082</t>
  </si>
  <si>
    <t>nahJ</t>
  </si>
  <si>
    <t>4-oxalocrotonate isomerase</t>
  </si>
  <si>
    <t>ND083</t>
  </si>
  <si>
    <t>nahK</t>
  </si>
  <si>
    <t>4-oxalcrotonate decarboxylase</t>
  </si>
  <si>
    <t>ND084</t>
  </si>
  <si>
    <t>nahM</t>
  </si>
  <si>
    <t>2-oxo-4-hydroxypentanoate aldolase</t>
  </si>
  <si>
    <t>ND085</t>
  </si>
  <si>
    <t>nahO</t>
  </si>
  <si>
    <t>ND086</t>
  </si>
  <si>
    <t>nahL</t>
  </si>
  <si>
    <t>ND087</t>
  </si>
  <si>
    <t>nahN</t>
  </si>
  <si>
    <t>hydroxymuconic semialdehyde hydrolase</t>
  </si>
  <si>
    <t>ND088</t>
  </si>
  <si>
    <t>nahI</t>
  </si>
  <si>
    <t>hydroxymuconic semialdehyde dehydrogenase</t>
  </si>
  <si>
    <t>ND089</t>
  </si>
  <si>
    <t>nahH</t>
  </si>
  <si>
    <t>ND090</t>
  </si>
  <si>
    <t>nahT</t>
  </si>
  <si>
    <t>chloroplast ferredoxin-like protein</t>
  </si>
  <si>
    <t>ND091</t>
  </si>
  <si>
    <t>ND092</t>
  </si>
  <si>
    <t>ND093</t>
  </si>
  <si>
    <t>ND094</t>
  </si>
  <si>
    <t>ND095</t>
  </si>
  <si>
    <t>ND096</t>
  </si>
  <si>
    <t>ND097</t>
  </si>
  <si>
    <t>ND098</t>
  </si>
  <si>
    <t>nahR</t>
  </si>
  <si>
    <t>ND099</t>
  </si>
  <si>
    <t>ND100</t>
  </si>
  <si>
    <t>ND101</t>
  </si>
  <si>
    <r>
      <rPr>
        <b/>
        <sz val="12"/>
        <rFont val="宋体"/>
        <family val="3"/>
        <charset val="134"/>
      </rPr>
      <t>元</t>
    </r>
    <r>
      <rPr>
        <b/>
        <sz val="12"/>
        <rFont val="Times New Roman"/>
        <family val="1"/>
      </rPr>
      <t>5211</t>
    </r>
    <r>
      <rPr>
        <b/>
        <sz val="12"/>
        <rFont val="宋体"/>
        <family val="3"/>
        <charset val="134"/>
      </rPr>
      <t>变为</t>
    </r>
    <r>
      <rPr>
        <b/>
        <sz val="12"/>
        <rFont val="Times New Roman"/>
        <family val="1"/>
      </rPr>
      <t>101858</t>
    </r>
    <phoneticPr fontId="27" type="noConversion"/>
  </si>
  <si>
    <t>tnpA</t>
    <phoneticPr fontId="1" type="noConversion"/>
  </si>
  <si>
    <t>transposase TnpA</t>
    <phoneticPr fontId="1" type="noConversion"/>
  </si>
  <si>
    <t>-</t>
    <phoneticPr fontId="27" type="noConversion"/>
  </si>
  <si>
    <r>
      <t>Tn4662a</t>
    </r>
    <r>
      <rPr>
        <b/>
        <sz val="12"/>
        <rFont val="宋体"/>
        <family val="3"/>
        <charset val="134"/>
      </rPr>
      <t>原本</t>
    </r>
    <r>
      <rPr>
        <b/>
        <sz val="12"/>
        <rFont val="Times New Roman"/>
        <family val="1"/>
      </rPr>
      <t>7196bp</t>
    </r>
    <r>
      <rPr>
        <b/>
        <sz val="12"/>
        <rFont val="宋体"/>
        <family val="3"/>
        <charset val="134"/>
      </rPr>
      <t>，</t>
    </r>
    <r>
      <rPr>
        <b/>
        <sz val="12"/>
        <rFont val="Times New Roman"/>
        <family val="1"/>
      </rPr>
      <t>IR</t>
    </r>
    <r>
      <rPr>
        <b/>
        <sz val="12"/>
        <rFont val="宋体"/>
        <family val="3"/>
        <charset val="134"/>
      </rPr>
      <t>为</t>
    </r>
    <r>
      <rPr>
        <b/>
        <sz val="12"/>
        <rFont val="Times New Roman"/>
        <family val="1"/>
      </rPr>
      <t>41bp</t>
    </r>
    <r>
      <rPr>
        <b/>
        <sz val="12"/>
        <rFont val="宋体"/>
        <family val="3"/>
        <charset val="134"/>
      </rPr>
      <t>，此处被截短，</t>
    </r>
    <r>
      <rPr>
        <b/>
        <sz val="12"/>
        <rFont val="Times New Roman"/>
        <family val="1"/>
      </rPr>
      <t>5609/5633(99%)</t>
    </r>
    <phoneticPr fontId="27" type="noConversion"/>
  </si>
  <si>
    <t>IS1162</t>
  </si>
  <si>
    <t>CDS</t>
    <phoneticPr fontId="27" type="noConversion"/>
  </si>
  <si>
    <t>Putative DNA helicase</t>
    <phoneticPr fontId="27" type="noConversion"/>
  </si>
  <si>
    <t>Hypothetical protein</t>
    <phoneticPr fontId="27" type="noConversion"/>
  </si>
  <si>
    <t>Transcriptional regulator, AraC family</t>
    <phoneticPr fontId="27" type="noConversion"/>
  </si>
  <si>
    <t>transcriptional activator</t>
    <phoneticPr fontId="27" type="noConversion"/>
  </si>
  <si>
    <t>原注释为transcriptional activator，输入基因名显示为现在的</t>
    <phoneticPr fontId="27" type="noConversion"/>
  </si>
  <si>
    <t>Salicylaldehyde dehydrogenase</t>
    <phoneticPr fontId="27" type="noConversion"/>
  </si>
  <si>
    <t>Benzoate transporter protein</t>
    <phoneticPr fontId="27" type="noConversion"/>
  </si>
  <si>
    <t>nahF</t>
    <phoneticPr fontId="27" type="noConversion"/>
  </si>
  <si>
    <t>同NZ_JUHC01000008.1中注释，2bp不同,只有产物，无gene name，原注释为nahF</t>
    <phoneticPr fontId="27" type="noConversion"/>
  </si>
  <si>
    <t>ISPpu12</t>
    <phoneticPr fontId="27" type="noConversion"/>
  </si>
  <si>
    <t>IRL_ISPpu12</t>
    <phoneticPr fontId="27" type="noConversion"/>
  </si>
  <si>
    <t>ISPpu12 inverted repeat left</t>
    <phoneticPr fontId="27" type="noConversion"/>
  </si>
  <si>
    <t>insertion sequence:IS1396</t>
    <phoneticPr fontId="27" type="noConversion"/>
  </si>
  <si>
    <r>
      <rPr>
        <sz val="10"/>
        <color rgb="FFFF0000"/>
        <rFont val="宋体"/>
        <family val="3"/>
        <charset val="134"/>
      </rPr>
      <t>同</t>
    </r>
    <r>
      <rPr>
        <sz val="10"/>
        <color rgb="FFFF0000"/>
        <rFont val="Times New Roman"/>
        <family val="1"/>
      </rPr>
      <t>NZ_JUHC01000008.1</t>
    </r>
    <r>
      <rPr>
        <sz val="10"/>
        <color rgb="FFFF0000"/>
        <rFont val="宋体"/>
        <family val="3"/>
        <charset val="134"/>
      </rPr>
      <t>中注释，</t>
    </r>
    <r>
      <rPr>
        <sz val="10"/>
        <color rgb="FFFF0000"/>
        <rFont val="Times New Roman"/>
        <family val="1"/>
      </rPr>
      <t>1630/1656(98%),</t>
    </r>
    <r>
      <rPr>
        <sz val="10"/>
        <color rgb="FFFF0000"/>
        <rFont val="宋体"/>
        <family val="3"/>
        <charset val="134"/>
      </rPr>
      <t>只有产物，无gene name</t>
    </r>
    <phoneticPr fontId="27" type="noConversion"/>
  </si>
  <si>
    <r>
      <rPr>
        <sz val="10"/>
        <rFont val="宋体"/>
        <family val="3"/>
        <charset val="134"/>
      </rPr>
      <t>更改原注释</t>
    </r>
    <r>
      <rPr>
        <sz val="10"/>
        <rFont val="Times New Roman"/>
        <family val="1"/>
      </rPr>
      <t>IS1396</t>
    </r>
    <r>
      <rPr>
        <sz val="10"/>
        <rFont val="宋体"/>
        <family val="3"/>
        <charset val="134"/>
      </rPr>
      <t>为</t>
    </r>
    <r>
      <rPr>
        <sz val="10"/>
        <rFont val="Times New Roman"/>
        <family val="1"/>
      </rPr>
      <t>ISPpu12</t>
    </r>
    <r>
      <rPr>
        <sz val="10"/>
        <rFont val="宋体"/>
        <family val="3"/>
        <charset val="134"/>
      </rPr>
      <t>，同属</t>
    </r>
    <r>
      <rPr>
        <sz val="10"/>
        <rFont val="Times New Roman"/>
        <family val="1"/>
      </rPr>
      <t>ISL3 family</t>
    </r>
    <r>
      <rPr>
        <sz val="10"/>
        <rFont val="宋体"/>
        <family val="3"/>
        <charset val="134"/>
      </rPr>
      <t>。</t>
    </r>
    <r>
      <rPr>
        <sz val="10"/>
        <rFont val="Times New Roman"/>
        <family val="1"/>
      </rPr>
      <t>I</t>
    </r>
    <r>
      <rPr>
        <sz val="10"/>
        <rFont val="宋体"/>
        <family val="3"/>
        <charset val="134"/>
      </rPr>
      <t>s</t>
    </r>
    <r>
      <rPr>
        <sz val="10"/>
        <rFont val="Times New Roman"/>
        <family val="1"/>
      </rPr>
      <t>finder</t>
    </r>
    <r>
      <rPr>
        <sz val="10"/>
        <rFont val="宋体"/>
        <family val="3"/>
        <charset val="134"/>
      </rPr>
      <t>与I</t>
    </r>
    <r>
      <rPr>
        <sz val="10"/>
        <rFont val="Times New Roman"/>
        <family val="1"/>
      </rPr>
      <t>SPpu</t>
    </r>
    <r>
      <rPr>
        <sz val="10"/>
        <rFont val="宋体"/>
        <family val="3"/>
        <charset val="134"/>
      </rPr>
      <t>12有</t>
    </r>
    <r>
      <rPr>
        <sz val="10"/>
        <rFont val="Times New Roman"/>
        <family val="1"/>
      </rPr>
      <t>18bp</t>
    </r>
    <r>
      <rPr>
        <sz val="10"/>
        <rFont val="宋体"/>
        <family val="3"/>
        <charset val="134"/>
      </rPr>
      <t>不同，</t>
    </r>
    <r>
      <rPr>
        <sz val="10"/>
        <rFont val="Times New Roman"/>
        <family val="1"/>
      </rPr>
      <t>3354/33</t>
    </r>
    <r>
      <rPr>
        <sz val="10"/>
        <rFont val="宋体"/>
        <family val="3"/>
        <charset val="134"/>
      </rPr>
      <t>72(99</t>
    </r>
    <r>
      <rPr>
        <sz val="10"/>
        <rFont val="Times New Roman"/>
        <family val="1"/>
      </rPr>
      <t>%)</t>
    </r>
    <r>
      <rPr>
        <sz val="10"/>
        <rFont val="宋体"/>
        <family val="3"/>
        <charset val="134"/>
      </rPr>
      <t>。原注释为</t>
    </r>
    <r>
      <rPr>
        <sz val="10"/>
        <rFont val="Times New Roman"/>
        <family val="1"/>
      </rPr>
      <t>IS1396</t>
    </r>
    <r>
      <rPr>
        <sz val="10"/>
        <rFont val="宋体"/>
        <family val="3"/>
        <charset val="134"/>
      </rPr>
      <t>，I</t>
    </r>
    <r>
      <rPr>
        <sz val="10"/>
        <rFont val="Times New Roman"/>
        <family val="1"/>
      </rPr>
      <t>S1396</t>
    </r>
    <r>
      <rPr>
        <sz val="10"/>
        <rFont val="宋体"/>
        <family val="3"/>
        <charset val="134"/>
      </rPr>
      <t>本身</t>
    </r>
    <r>
      <rPr>
        <sz val="10"/>
        <color rgb="FFFF0000"/>
        <rFont val="宋体"/>
        <family val="3"/>
        <charset val="134"/>
      </rPr>
      <t>17</t>
    </r>
    <r>
      <rPr>
        <sz val="10"/>
        <color rgb="FFFF0000"/>
        <rFont val="Times New Roman"/>
        <family val="1"/>
      </rPr>
      <t>71bp</t>
    </r>
    <r>
      <rPr>
        <sz val="10"/>
        <color rgb="FFFF0000"/>
        <rFont val="宋体"/>
        <family val="3"/>
        <charset val="134"/>
      </rPr>
      <t>，</t>
    </r>
    <r>
      <rPr>
        <sz val="10"/>
        <color rgb="FFFF0000"/>
        <rFont val="Times New Roman"/>
        <family val="1"/>
      </rPr>
      <t>74%/99%,1324/13</t>
    </r>
    <r>
      <rPr>
        <sz val="10"/>
        <color rgb="FFFF0000"/>
        <rFont val="宋体"/>
        <family val="3"/>
        <charset val="134"/>
      </rPr>
      <t>25(99%)。</t>
    </r>
    <phoneticPr fontId="27" type="noConversion"/>
  </si>
  <si>
    <r>
      <t>4</t>
    </r>
    <r>
      <rPr>
        <sz val="10"/>
        <rFont val="宋体"/>
        <family val="3"/>
        <charset val="134"/>
      </rPr>
      <t>个orf，如何注释？</t>
    </r>
    <phoneticPr fontId="27" type="noConversion"/>
  </si>
  <si>
    <r>
      <t>19260..20549</t>
    </r>
    <r>
      <rPr>
        <sz val="10"/>
        <rFont val="宋体"/>
        <family val="3"/>
        <charset val="134"/>
      </rPr>
      <t>也是一个完整</t>
    </r>
    <r>
      <rPr>
        <sz val="10"/>
        <rFont val="Times New Roman"/>
        <family val="1"/>
      </rPr>
      <t>CDS,Isfinder</t>
    </r>
    <r>
      <rPr>
        <sz val="10"/>
        <rFont val="宋体"/>
        <family val="3"/>
        <charset val="134"/>
      </rPr>
      <t>是从</t>
    </r>
    <r>
      <rPr>
        <sz val="10"/>
        <rFont val="Times New Roman"/>
        <family val="1"/>
      </rPr>
      <t>19335</t>
    </r>
    <r>
      <rPr>
        <sz val="10"/>
        <rFont val="宋体"/>
        <family val="3"/>
        <charset val="134"/>
      </rPr>
      <t>起</t>
    </r>
    <phoneticPr fontId="27" type="noConversion"/>
  </si>
  <si>
    <t>Outer membrane porin, OprD family</t>
    <phoneticPr fontId="27" type="noConversion"/>
  </si>
  <si>
    <t>areB</t>
    <phoneticPr fontId="27" type="noConversion"/>
  </si>
  <si>
    <r>
      <rPr>
        <sz val="10"/>
        <rFont val="宋体"/>
        <family val="3"/>
        <charset val="134"/>
      </rPr>
      <t>基因名又</t>
    </r>
    <r>
      <rPr>
        <sz val="10"/>
        <rFont val="Times New Roman"/>
        <family val="1"/>
      </rPr>
      <t>xylB</t>
    </r>
    <r>
      <rPr>
        <sz val="10"/>
        <rFont val="宋体"/>
        <family val="3"/>
        <charset val="134"/>
      </rPr>
      <t>？</t>
    </r>
    <phoneticPr fontId="27" type="noConversion"/>
  </si>
  <si>
    <t>Benzyl alcohol dehydrogenase</t>
    <phoneticPr fontId="27" type="noConversion"/>
  </si>
  <si>
    <t>catA</t>
    <phoneticPr fontId="27" type="noConversion"/>
  </si>
  <si>
    <t>邻苯二酚1,2-双加氧酶</t>
    <phoneticPr fontId="27" type="noConversion"/>
  </si>
  <si>
    <t>Catechol 1,2-dioxygenase alpha chain</t>
    <phoneticPr fontId="27" type="noConversion"/>
  </si>
  <si>
    <t>Salicylate hydroxylase</t>
    <phoneticPr fontId="27" type="noConversion"/>
  </si>
  <si>
    <t>naphthalene dioxygenase reductase</t>
    <phoneticPr fontId="27" type="noConversion"/>
  </si>
  <si>
    <t>Accessory:ISPpu12</t>
    <phoneticPr fontId="27" type="noConversion"/>
  </si>
  <si>
    <t>IRR_ISPpu12</t>
    <phoneticPr fontId="27" type="noConversion"/>
  </si>
  <si>
    <t>Insertion sequence: ISPpu12</t>
    <phoneticPr fontId="27" type="noConversion"/>
  </si>
  <si>
    <t>ISPpu12 inverted repeat right</t>
    <phoneticPr fontId="27" type="noConversion"/>
  </si>
  <si>
    <t>insertion sequence:ISPst1</t>
    <phoneticPr fontId="27" type="noConversion"/>
  </si>
  <si>
    <t>insertion sequence:ISPsp1</t>
    <phoneticPr fontId="27" type="noConversion"/>
  </si>
  <si>
    <t>insertion sequence:IS222</t>
    <phoneticPr fontId="27" type="noConversion"/>
  </si>
  <si>
    <t>nahAc</t>
    <phoneticPr fontId="27" type="noConversion"/>
  </si>
  <si>
    <t>Arylsulfatase</t>
    <phoneticPr fontId="27" type="noConversion"/>
  </si>
  <si>
    <t>芳香基硫酸酯酶</t>
    <phoneticPr fontId="27" type="noConversion"/>
  </si>
  <si>
    <t>Outer membrane porin, OprD family</t>
    <phoneticPr fontId="27" type="noConversion"/>
  </si>
  <si>
    <t>4-hydroxy-2-ketovalerate aldolase</t>
  </si>
  <si>
    <t>2-hydroxymuconic semialdehyde hydrolase</t>
  </si>
  <si>
    <t>plant-type 2Fe-2S ferredoxin</t>
  </si>
  <si>
    <t>2-hydroxymuconic semialdehyde dehydrogenase</t>
    <phoneticPr fontId="27" type="noConversion"/>
  </si>
  <si>
    <t>这块与AY887963相同</t>
    <phoneticPr fontId="27" type="noConversion"/>
  </si>
  <si>
    <t>-</t>
    <phoneticPr fontId="27" type="noConversion"/>
  </si>
  <si>
    <t>Putative OrfQ protein</t>
  </si>
  <si>
    <t xml:space="preserve">                    </t>
    <phoneticPr fontId="27" type="noConversion"/>
  </si>
  <si>
    <t>res</t>
    <phoneticPr fontId="27" type="noConversion"/>
  </si>
  <si>
    <t xml:space="preserve"> misc_feature </t>
    <phoneticPr fontId="27" type="noConversion"/>
  </si>
  <si>
    <t>IR_L</t>
    <phoneticPr fontId="27" type="noConversion"/>
  </si>
  <si>
    <t>xseA</t>
  </si>
  <si>
    <t>Chromosome segregation protein</t>
  </si>
  <si>
    <t>Hypothetical protein</t>
    <phoneticPr fontId="27" type="noConversion"/>
  </si>
  <si>
    <t>Putative ATP-dependent DNA ligase</t>
    <phoneticPr fontId="27" type="noConversion"/>
  </si>
  <si>
    <t>Acetyltransferase (GNAT) domain</t>
  </si>
  <si>
    <t>Putative DNA modification methylase</t>
  </si>
  <si>
    <t>Nucleoid-associated protein</t>
    <phoneticPr fontId="27" type="noConversion"/>
  </si>
  <si>
    <t>Signal peptide peptidase A</t>
  </si>
  <si>
    <t>sppa</t>
    <phoneticPr fontId="27" type="noConversion"/>
  </si>
  <si>
    <t>tnpA</t>
    <phoneticPr fontId="1" type="noConversion"/>
  </si>
  <si>
    <t>DR_ISPre1</t>
  </si>
  <si>
    <t>DR_ISPre1</t>
    <phoneticPr fontId="1" type="noConversion"/>
  </si>
  <si>
    <t>IRL_ISPre1</t>
  </si>
  <si>
    <t>ISPre1 inverted repeat left</t>
  </si>
  <si>
    <t>ISPre1 transposase</t>
  </si>
  <si>
    <t>IRR_ISPre1</t>
  </si>
  <si>
    <t>ISPre1 inverted repeat right</t>
  </si>
  <si>
    <t>ISPre1 direct repeat</t>
    <phoneticPr fontId="1" type="noConversion"/>
  </si>
  <si>
    <t>ISPre2</t>
  </si>
  <si>
    <t>Insertion sequence: ISPre2</t>
  </si>
  <si>
    <t>ISPre1</t>
    <phoneticPr fontId="1" type="noConversion"/>
  </si>
  <si>
    <t>Insertion sequence: ISPre1</t>
    <phoneticPr fontId="1" type="noConversion"/>
  </si>
  <si>
    <t>-</t>
    <phoneticPr fontId="1" type="noConversion"/>
  </si>
  <si>
    <t>transposase</t>
    <phoneticPr fontId="1" type="noConversion"/>
  </si>
  <si>
    <t>已核实</t>
    <phoneticPr fontId="1" type="noConversion"/>
  </si>
  <si>
    <t>已核实</t>
    <phoneticPr fontId="1" type="noConversion"/>
  </si>
  <si>
    <t>DR_ISPre2</t>
  </si>
  <si>
    <t>DR_ISPre2</t>
    <phoneticPr fontId="1" type="noConversion"/>
  </si>
  <si>
    <t>ISPre2 direct repeat</t>
  </si>
  <si>
    <t>IRR_ISPre2</t>
  </si>
  <si>
    <t>ISPre2 inverted repeat right</t>
  </si>
  <si>
    <t>ISPre2 transposase</t>
  </si>
  <si>
    <t>IRL_ISPre2</t>
  </si>
  <si>
    <t>ISPre2 inverted repeat left</t>
  </si>
  <si>
    <t>Passenger Gene</t>
  </si>
  <si>
    <t xml:space="preserve"> </t>
    <phoneticPr fontId="1" type="noConversion"/>
  </si>
  <si>
    <t>ORF function : Accessory Gene;AG : IS66 TnpA</t>
    <phoneticPr fontId="1" type="noConversion"/>
  </si>
  <si>
    <t>ISPre3 direct repeat</t>
    <phoneticPr fontId="1" type="noConversion"/>
  </si>
  <si>
    <t>DR_ISPre3</t>
    <phoneticPr fontId="1" type="noConversion"/>
  </si>
  <si>
    <t>insertion sequence:ISPre3</t>
    <phoneticPr fontId="1" type="noConversion"/>
  </si>
  <si>
    <t>ISPre3 inverted repeat left</t>
    <phoneticPr fontId="1" type="noConversion"/>
  </si>
  <si>
    <t>ISPre3 inverted repeat right</t>
    <phoneticPr fontId="1" type="noConversion"/>
  </si>
  <si>
    <t>IRR_ISPre3</t>
    <phoneticPr fontId="1" type="noConversion"/>
  </si>
  <si>
    <t>IRL_ISPre3</t>
    <phoneticPr fontId="1" type="noConversion"/>
  </si>
  <si>
    <t>ISPre3</t>
    <phoneticPr fontId="1" type="noConversion"/>
  </si>
  <si>
    <t>TnpB</t>
  </si>
  <si>
    <t>TnpA</t>
    <phoneticPr fontId="1" type="noConversion"/>
  </si>
  <si>
    <t>TnpC</t>
    <phoneticPr fontId="1" type="noConversion"/>
  </si>
  <si>
    <t>TnpD</t>
    <phoneticPr fontId="1" type="noConversion"/>
  </si>
  <si>
    <t>insertion sequence:IS1162</t>
    <phoneticPr fontId="1" type="noConversion"/>
  </si>
  <si>
    <t>IS1162 transposase</t>
    <phoneticPr fontId="1" type="noConversion"/>
  </si>
  <si>
    <t>已核实,这一个无DR</t>
    <phoneticPr fontId="1" type="noConversion"/>
  </si>
  <si>
    <t>IS1162 inverted repeat right</t>
    <phoneticPr fontId="1" type="noConversion"/>
  </si>
  <si>
    <t>IS1162 inverted repeat left</t>
    <phoneticPr fontId="1" type="noConversion"/>
  </si>
  <si>
    <t>IRL_IS1162</t>
    <phoneticPr fontId="1" type="noConversion"/>
  </si>
  <si>
    <t>IRR_IS1162</t>
    <phoneticPr fontId="1" type="noConversion"/>
  </si>
  <si>
    <t>passenger gene</t>
    <phoneticPr fontId="1" type="noConversion"/>
  </si>
  <si>
    <t>ISPre3 transposase A</t>
    <phoneticPr fontId="1" type="noConversion"/>
  </si>
  <si>
    <t>ISPre3 transposase B</t>
    <phoneticPr fontId="1" type="noConversion"/>
  </si>
  <si>
    <t>ISPre3 transposase C</t>
    <phoneticPr fontId="1" type="noConversion"/>
  </si>
  <si>
    <t>ISPre3 direct repeat</t>
    <phoneticPr fontId="1" type="noConversion"/>
  </si>
  <si>
    <t>DR_ISPre3</t>
    <phoneticPr fontId="1" type="noConversion"/>
  </si>
  <si>
    <t>ISPre3 direct repeat</t>
    <phoneticPr fontId="1" type="noConversion"/>
  </si>
  <si>
    <t xml:space="preserve">IRR_ISPre3 </t>
    <phoneticPr fontId="1" type="noConversion"/>
  </si>
  <si>
    <t>TnpC</t>
    <phoneticPr fontId="1" type="noConversion"/>
  </si>
  <si>
    <t>TnpA</t>
    <phoneticPr fontId="1" type="noConversion"/>
  </si>
  <si>
    <t>ISPre3 transposase A</t>
    <phoneticPr fontId="1" type="noConversion"/>
  </si>
  <si>
    <t>TnpB</t>
    <phoneticPr fontId="1" type="noConversion"/>
  </si>
  <si>
    <t xml:space="preserve">ISPre3 </t>
    <phoneticPr fontId="1" type="noConversion"/>
  </si>
  <si>
    <t>ISPre3 inverted repeat left</t>
    <phoneticPr fontId="1" type="noConversion"/>
  </si>
  <si>
    <t>insertion sequence:ISPre3</t>
    <phoneticPr fontId="1" type="noConversion"/>
  </si>
  <si>
    <t>ISPre3 inverted repeat right</t>
    <phoneticPr fontId="1" type="noConversion"/>
  </si>
  <si>
    <t>passenger gene</t>
    <phoneticPr fontId="1" type="noConversion"/>
  </si>
  <si>
    <t>ISPre4 direct repeat</t>
    <phoneticPr fontId="1" type="noConversion"/>
  </si>
  <si>
    <t>ISPre4 inverted repeat right</t>
    <phoneticPr fontId="1" type="noConversion"/>
  </si>
  <si>
    <t>ISPre4 inverted repeat left</t>
    <phoneticPr fontId="1" type="noConversion"/>
  </si>
  <si>
    <t>ISPre4 Transposase</t>
    <phoneticPr fontId="1" type="noConversion"/>
  </si>
  <si>
    <t>ISPre4</t>
    <phoneticPr fontId="1" type="noConversion"/>
  </si>
  <si>
    <t>IRL_ISPre4</t>
    <phoneticPr fontId="1" type="noConversion"/>
  </si>
  <si>
    <t>insertion sequence:ISPre4</t>
    <phoneticPr fontId="1" type="noConversion"/>
  </si>
  <si>
    <t>DR_ISPre4</t>
    <phoneticPr fontId="1" type="noConversion"/>
  </si>
  <si>
    <t>Accessory Gene</t>
    <phoneticPr fontId="1" type="noConversion"/>
  </si>
  <si>
    <t>Transposase</t>
    <phoneticPr fontId="1" type="noConversion"/>
  </si>
  <si>
    <t>tus</t>
    <phoneticPr fontId="1" type="noConversion"/>
  </si>
  <si>
    <t>不能翻译成蛋白，对照Pww53，同1160</t>
    <phoneticPr fontId="1" type="noConversion"/>
  </si>
  <si>
    <r>
      <rPr>
        <sz val="12"/>
        <color rgb="FFFF0000"/>
        <rFont val="宋体"/>
        <family val="3"/>
        <charset val="134"/>
      </rPr>
      <t>移动元件汇总中</t>
    </r>
    <r>
      <rPr>
        <sz val="12"/>
        <color rgb="FFFF0000"/>
        <rFont val="Times New Roman"/>
        <family val="1"/>
      </rPr>
      <t>IS66</t>
    </r>
    <r>
      <rPr>
        <sz val="12"/>
        <color rgb="FFFF0000"/>
        <rFont val="宋体"/>
        <family val="3"/>
        <charset val="134"/>
      </rPr>
      <t>写含</t>
    </r>
    <r>
      <rPr>
        <sz val="12"/>
        <color rgb="FFFF0000"/>
        <rFont val="Times New Roman"/>
        <family val="1"/>
      </rPr>
      <t>3</t>
    </r>
    <r>
      <rPr>
        <sz val="12"/>
        <color rgb="FFFF0000"/>
        <rFont val="宋体"/>
        <family val="3"/>
        <charset val="134"/>
      </rPr>
      <t>个</t>
    </r>
    <r>
      <rPr>
        <sz val="12"/>
        <color rgb="FFFF0000"/>
        <rFont val="Times New Roman"/>
        <family val="1"/>
      </rPr>
      <t>ORF,TnpC</t>
    </r>
    <r>
      <rPr>
        <sz val="12"/>
        <color rgb="FFFF0000"/>
        <rFont val="宋体"/>
        <family val="3"/>
        <charset val="134"/>
      </rPr>
      <t>中含</t>
    </r>
    <r>
      <rPr>
        <sz val="12"/>
        <color rgb="FFFF0000"/>
        <rFont val="Times New Roman"/>
        <family val="1"/>
      </rPr>
      <t>DDE</t>
    </r>
    <phoneticPr fontId="1" type="noConversion"/>
  </si>
  <si>
    <r>
      <t>Isfinder</t>
    </r>
    <r>
      <rPr>
        <sz val="10"/>
        <rFont val="宋体"/>
        <family val="3"/>
        <charset val="134"/>
      </rPr>
      <t>提示结果，不懂？？</t>
    </r>
    <r>
      <rPr>
        <sz val="10"/>
        <rFont val="Arial"/>
        <family val="2"/>
      </rPr>
      <t>ORF function : Accessory Gene;AG : IS66 TnpB</t>
    </r>
    <phoneticPr fontId="1" type="noConversion"/>
  </si>
  <si>
    <r>
      <rPr>
        <sz val="12"/>
        <color rgb="FFFFFF00"/>
        <rFont val="宋体"/>
        <family val="3"/>
        <charset val="134"/>
      </rPr>
      <t>无</t>
    </r>
    <r>
      <rPr>
        <sz val="12"/>
        <color rgb="FFFFFF00"/>
        <rFont val="Times New Roman"/>
        <family val="1"/>
      </rPr>
      <t>DR</t>
    </r>
    <r>
      <rPr>
        <sz val="12"/>
        <color rgb="FFFFFF00"/>
        <rFont val="宋体"/>
        <family val="3"/>
        <charset val="134"/>
      </rPr>
      <t>，已核实</t>
    </r>
    <phoneticPr fontId="1" type="noConversion"/>
  </si>
  <si>
    <r>
      <rPr>
        <sz val="12"/>
        <color rgb="FFFF0000"/>
        <rFont val="宋体"/>
        <family val="3"/>
        <charset val="134"/>
      </rPr>
      <t>移动元件汇总中</t>
    </r>
    <r>
      <rPr>
        <sz val="12"/>
        <color rgb="FFFF0000"/>
        <rFont val="Times New Roman"/>
        <family val="1"/>
      </rPr>
      <t>IS66</t>
    </r>
    <r>
      <rPr>
        <sz val="12"/>
        <color rgb="FFFF0000"/>
        <rFont val="宋体"/>
        <family val="3"/>
        <charset val="134"/>
      </rPr>
      <t>写含</t>
    </r>
    <r>
      <rPr>
        <sz val="12"/>
        <color rgb="FFFF0000"/>
        <rFont val="Times New Roman"/>
        <family val="1"/>
      </rPr>
      <t>3</t>
    </r>
    <r>
      <rPr>
        <sz val="12"/>
        <color rgb="FFFF0000"/>
        <rFont val="宋体"/>
        <family val="3"/>
        <charset val="134"/>
      </rPr>
      <t>个</t>
    </r>
    <r>
      <rPr>
        <sz val="12"/>
        <color rgb="FFFF0000"/>
        <rFont val="Times New Roman"/>
        <family val="1"/>
      </rPr>
      <t>ORF,TnpC</t>
    </r>
    <r>
      <rPr>
        <sz val="12"/>
        <color rgb="FFFF0000"/>
        <rFont val="宋体"/>
        <family val="3"/>
        <charset val="134"/>
      </rPr>
      <t>中含</t>
    </r>
    <r>
      <rPr>
        <sz val="12"/>
        <color rgb="FFFF0000"/>
        <rFont val="Times New Roman"/>
        <family val="1"/>
      </rPr>
      <t>DDE</t>
    </r>
    <phoneticPr fontId="1" type="noConversion"/>
  </si>
  <si>
    <t>endA</t>
  </si>
  <si>
    <t xml:space="preserve">IRL_ISPre3 </t>
    <phoneticPr fontId="1" type="noConversion"/>
  </si>
  <si>
    <t>因为反向？不能翻译成蛋白，对照Pww53，同1160</t>
    <phoneticPr fontId="1" type="noConversion"/>
  </si>
  <si>
    <t>？</t>
    <phoneticPr fontId="1" type="noConversion"/>
  </si>
  <si>
    <t>TraA</t>
  </si>
  <si>
    <t>DsbA</t>
  </si>
  <si>
    <t>IncF plasmid conjugative transfer protein TraN</t>
    <phoneticPr fontId="1" type="noConversion"/>
  </si>
  <si>
    <t>traN</t>
    <phoneticPr fontId="1" type="noConversion"/>
  </si>
  <si>
    <t>Replication terminus site binding protein</t>
    <phoneticPr fontId="1" type="noConversion"/>
  </si>
  <si>
    <t>Hypothetical protein</t>
    <phoneticPr fontId="1" type="noConversion"/>
  </si>
  <si>
    <t>Ferredoxin reductase component of carbazole</t>
    <phoneticPr fontId="1" type="noConversion"/>
  </si>
  <si>
    <t>Ferredoxin component of carbazole</t>
    <phoneticPr fontId="1" type="noConversion"/>
  </si>
  <si>
    <t>Meta cleavage compound hydrolase</t>
    <phoneticPr fontId="1" type="noConversion"/>
  </si>
  <si>
    <t>Catalytic subunit of meta cleavage enzyme</t>
    <phoneticPr fontId="1" type="noConversion"/>
  </si>
  <si>
    <t>Subunit of meta-cleavage enzyme</t>
    <phoneticPr fontId="1" type="noConversion"/>
  </si>
  <si>
    <t>Terminal oxygenase component of carbazole</t>
    <phoneticPr fontId="1" type="noConversion"/>
  </si>
  <si>
    <t>直接照之前注释</t>
    <phoneticPr fontId="1" type="noConversion"/>
  </si>
  <si>
    <t>benABC operon transcriptional activator BenR</t>
    <phoneticPr fontId="1" type="noConversion"/>
  </si>
  <si>
    <t>porin</t>
    <phoneticPr fontId="1" type="noConversion"/>
  </si>
  <si>
    <t xml:space="preserve">77607 to </t>
    <phoneticPr fontId="1" type="noConversion"/>
  </si>
  <si>
    <t>89055 to 92571</t>
  </si>
  <si>
    <r>
      <rPr>
        <sz val="12"/>
        <color theme="1"/>
        <rFont val="宋体"/>
        <family val="3"/>
        <charset val="134"/>
      </rPr>
      <t>蛋白比对</t>
    </r>
    <r>
      <rPr>
        <sz val="12"/>
        <color theme="1"/>
        <rFont val="Times New Roman"/>
        <family val="1"/>
      </rPr>
      <t>Identities = 908/936 (97%)</t>
    </r>
    <r>
      <rPr>
        <sz val="12"/>
        <color theme="1"/>
        <rFont val="宋体"/>
        <family val="3"/>
        <charset val="134"/>
      </rPr>
      <t>，</t>
    </r>
    <r>
      <rPr>
        <sz val="12"/>
        <color theme="1"/>
        <rFont val="Times New Roman"/>
        <family val="1"/>
      </rPr>
      <t>DNA</t>
    </r>
    <r>
      <rPr>
        <sz val="12"/>
        <color theme="1"/>
        <rFont val="宋体"/>
        <family val="3"/>
        <charset val="134"/>
      </rPr>
      <t>比对</t>
    </r>
    <r>
      <rPr>
        <sz val="12"/>
        <color theme="1"/>
        <rFont val="Times New Roman"/>
        <family val="1"/>
      </rPr>
      <t>93%</t>
    </r>
    <phoneticPr fontId="1" type="noConversion"/>
  </si>
  <si>
    <r>
      <t>TnAs1</t>
    </r>
    <r>
      <rPr>
        <sz val="12"/>
        <color theme="1"/>
        <rFont val="宋体"/>
        <family val="3"/>
        <charset val="134"/>
      </rPr>
      <t>原本</t>
    </r>
    <r>
      <rPr>
        <sz val="12"/>
        <color theme="1"/>
        <rFont val="Times New Roman"/>
        <family val="1"/>
      </rPr>
      <t>6694bp</t>
    </r>
    <r>
      <rPr>
        <sz val="12"/>
        <color theme="1"/>
        <rFont val="宋体"/>
        <family val="3"/>
        <charset val="134"/>
      </rPr>
      <t>，</t>
    </r>
    <r>
      <rPr>
        <sz val="12"/>
        <color theme="1"/>
        <rFont val="Times New Roman"/>
        <family val="1"/>
      </rPr>
      <t>3517bp</t>
    </r>
    <r>
      <rPr>
        <sz val="12"/>
        <color theme="1"/>
        <rFont val="宋体"/>
        <family val="3"/>
        <charset val="134"/>
      </rPr>
      <t>能比上。应写</t>
    </r>
    <r>
      <rPr>
        <sz val="12"/>
        <color theme="1"/>
        <rFont val="Times New Roman"/>
        <family val="1"/>
      </rPr>
      <t>IS?</t>
    </r>
    <phoneticPr fontId="1" type="noConversion"/>
  </si>
  <si>
    <t>tnpR</t>
    <phoneticPr fontId="1" type="noConversion"/>
  </si>
  <si>
    <t>tnpA</t>
    <phoneticPr fontId="1" type="noConversion"/>
  </si>
  <si>
    <t>resolvase</t>
    <phoneticPr fontId="1" type="noConversion"/>
  </si>
  <si>
    <t>transposase</t>
    <phoneticPr fontId="1" type="noConversion"/>
  </si>
  <si>
    <r>
      <rPr>
        <sz val="12"/>
        <color theme="1"/>
        <rFont val="宋体"/>
        <family val="3"/>
        <charset val="134"/>
      </rPr>
      <t>蛋白比对</t>
    </r>
    <r>
      <rPr>
        <sz val="12"/>
        <color theme="1"/>
        <rFont val="Times New Roman"/>
        <family val="1"/>
      </rPr>
      <t>Identities = 908/936 (94%)</t>
    </r>
    <r>
      <rPr>
        <sz val="12"/>
        <color theme="1"/>
        <rFont val="Times New Roman"/>
        <family val="1"/>
      </rPr>
      <t/>
    </r>
    <phoneticPr fontId="1" type="noConversion"/>
  </si>
  <si>
    <t>Site-specific recombinase XerD</t>
    <phoneticPr fontId="1" type="noConversion"/>
  </si>
  <si>
    <t>recombinase</t>
  </si>
  <si>
    <t>Hypothetical protein</t>
    <phoneticPr fontId="1" type="noConversion"/>
  </si>
  <si>
    <r>
      <t xml:space="preserve">ISPa40, </t>
    </r>
    <r>
      <rPr>
        <sz val="12"/>
        <color theme="1"/>
        <rFont val="宋体"/>
        <family val="3"/>
        <charset val="134"/>
      </rPr>
      <t>蛋白</t>
    </r>
    <r>
      <rPr>
        <sz val="12"/>
        <color theme="1"/>
        <rFont val="Times New Roman"/>
        <family val="1"/>
      </rPr>
      <t xml:space="preserve"> Identities = 378/424 (89%), Positives = 396/424 (93%)</t>
    </r>
    <phoneticPr fontId="1" type="noConversion"/>
  </si>
  <si>
    <t>insertion sequence:ISPre3</t>
  </si>
  <si>
    <t>IstB transposition protein</t>
    <phoneticPr fontId="1" type="noConversion"/>
  </si>
  <si>
    <t>IstB</t>
  </si>
  <si>
    <t>Partitioning-related protein</t>
    <phoneticPr fontId="14" type="noConversion"/>
  </si>
  <si>
    <r>
      <rPr>
        <b/>
        <sz val="12"/>
        <rFont val="宋体"/>
        <family val="3"/>
        <charset val="134"/>
      </rPr>
      <t>同</t>
    </r>
    <r>
      <rPr>
        <b/>
        <sz val="12"/>
        <rFont val="Times New Roman"/>
        <family val="1"/>
      </rPr>
      <t>21160</t>
    </r>
    <phoneticPr fontId="27" type="noConversion"/>
  </si>
  <si>
    <r>
      <rPr>
        <b/>
        <sz val="12"/>
        <rFont val="宋体"/>
        <family val="3"/>
        <charset val="134"/>
      </rPr>
      <t>同</t>
    </r>
    <r>
      <rPr>
        <b/>
        <sz val="12"/>
        <rFont val="Times New Roman"/>
        <family val="1"/>
      </rPr>
      <t>p21160</t>
    </r>
    <r>
      <rPr>
        <b/>
        <sz val="12"/>
        <rFont val="宋体"/>
        <family val="3"/>
        <charset val="134"/>
      </rPr>
      <t>，</t>
    </r>
    <r>
      <rPr>
        <b/>
        <sz val="12"/>
        <rFont val="Times New Roman"/>
        <family val="1"/>
      </rPr>
      <t>pCAR1</t>
    </r>
    <phoneticPr fontId="27" type="noConversion"/>
  </si>
  <si>
    <t>-</t>
    <phoneticPr fontId="27" type="noConversion"/>
  </si>
  <si>
    <t>tnpR</t>
    <phoneticPr fontId="27" type="noConversion"/>
  </si>
  <si>
    <r>
      <rPr>
        <b/>
        <sz val="12"/>
        <rFont val="宋体"/>
        <family val="3"/>
        <charset val="134"/>
      </rPr>
      <t>这个原本</t>
    </r>
    <r>
      <rPr>
        <b/>
        <sz val="12"/>
        <rFont val="Times New Roman"/>
        <family val="1"/>
      </rPr>
      <t>381bp</t>
    </r>
    <phoneticPr fontId="27" type="noConversion"/>
  </si>
  <si>
    <t>？？</t>
    <phoneticPr fontId="27" type="noConversion"/>
  </si>
  <si>
    <t>∆Tn4662a</t>
    <phoneticPr fontId="1" type="noConversion"/>
  </si>
  <si>
    <t>Resolution site</t>
    <phoneticPr fontId="1" type="noConversion"/>
  </si>
  <si>
    <t>Transposon:∆Tn4662a</t>
    <phoneticPr fontId="27" type="noConversion"/>
  </si>
  <si>
    <t>Tn5501 resolvase</t>
    <phoneticPr fontId="27" type="noConversion"/>
  </si>
  <si>
    <t>orf327</t>
    <phoneticPr fontId="27" type="noConversion"/>
  </si>
  <si>
    <t>orf336</t>
    <phoneticPr fontId="27" type="noConversion"/>
  </si>
  <si>
    <t>relB</t>
    <phoneticPr fontId="27" type="noConversion"/>
  </si>
  <si>
    <t>relE</t>
    <phoneticPr fontId="27" type="noConversion"/>
  </si>
  <si>
    <t>res</t>
    <phoneticPr fontId="27" type="noConversion"/>
  </si>
  <si>
    <t>tnpR</t>
    <phoneticPr fontId="27" type="noConversion"/>
  </si>
  <si>
    <t>source</t>
  </si>
  <si>
    <t>AAP44234.1</t>
  </si>
  <si>
    <t>AAP44235.1</t>
  </si>
  <si>
    <t>AAP44236.1</t>
  </si>
  <si>
    <t>AAP44237.1</t>
  </si>
  <si>
    <t>AAP44238.1</t>
  </si>
  <si>
    <t>AAP44239.1</t>
  </si>
  <si>
    <t>AAP44240.1</t>
  </si>
  <si>
    <t>AAP44241.1</t>
  </si>
  <si>
    <t>AAP44242.1</t>
  </si>
  <si>
    <t>AAP44243.1</t>
  </si>
  <si>
    <t>AAP44244.1</t>
  </si>
  <si>
    <t>AAP44245.1</t>
  </si>
  <si>
    <t>transcriptional activator</t>
  </si>
  <si>
    <t>AAP44246.1</t>
  </si>
  <si>
    <t>AAP44247.1</t>
  </si>
  <si>
    <t>AAP44248.1</t>
  </si>
  <si>
    <t>AAP44249.1</t>
  </si>
  <si>
    <t>AAP44250.1</t>
  </si>
  <si>
    <t>AAP44251.1</t>
  </si>
  <si>
    <t>AAP44252.1</t>
  </si>
  <si>
    <t>AAP44253.1</t>
  </si>
  <si>
    <t>AAP44254.1</t>
  </si>
  <si>
    <t>AAP44255.1</t>
  </si>
  <si>
    <t>insertion sequence:IS1396</t>
  </si>
  <si>
    <t>AAP44256.1</t>
  </si>
  <si>
    <t>AAP44257.1</t>
  </si>
  <si>
    <t>AAP44258.1</t>
  </si>
  <si>
    <t>AAP44259.1</t>
  </si>
  <si>
    <t>AAP44260.1</t>
  </si>
  <si>
    <t>AAP44261.1</t>
  </si>
  <si>
    <t>AAP44262.1</t>
  </si>
  <si>
    <t>AAP44263.1</t>
  </si>
  <si>
    <t>AAP44264.1</t>
  </si>
  <si>
    <t>AAP44265.1</t>
  </si>
  <si>
    <t>AAP44266.1</t>
  </si>
  <si>
    <t>AAP44267.1</t>
  </si>
  <si>
    <t>AAP44268.1</t>
  </si>
  <si>
    <t>AAP44269.1</t>
  </si>
  <si>
    <t>AAP44270.1</t>
  </si>
  <si>
    <t>AAP44271.1</t>
  </si>
  <si>
    <t>AAP44272.1</t>
  </si>
  <si>
    <t>AAP44273.1</t>
  </si>
  <si>
    <t>AAP44274.1</t>
  </si>
  <si>
    <t>AAP44275.1</t>
  </si>
  <si>
    <t>AAP44276.1</t>
  </si>
  <si>
    <t>AAP44277.1</t>
  </si>
  <si>
    <t>AAP44278.1</t>
  </si>
  <si>
    <t>AAP44279.1</t>
  </si>
  <si>
    <t>AAP44280.1</t>
  </si>
  <si>
    <t>AAP44281.1</t>
  </si>
  <si>
    <t>AAP44282.1</t>
  </si>
  <si>
    <t>AAP44283.1</t>
  </si>
  <si>
    <t>AAP44284.1</t>
  </si>
  <si>
    <t>AAP44285.1</t>
  </si>
  <si>
    <t>AAP44286.1</t>
  </si>
  <si>
    <t>AAP44287.1</t>
  </si>
  <si>
    <t>AAP44288.1</t>
  </si>
  <si>
    <t>AAP44289.1</t>
  </si>
  <si>
    <t>AAP44290.1</t>
  </si>
  <si>
    <t>AAP44291.1</t>
  </si>
  <si>
    <t>AAP44292.1</t>
  </si>
  <si>
    <t>AAP44191.1</t>
  </si>
  <si>
    <t>AAP44192.1</t>
  </si>
  <si>
    <t>AAP44193.1</t>
  </si>
  <si>
    <t>AAP44194.1</t>
  </si>
  <si>
    <t>insertion sequence:ISPsp1</t>
  </si>
  <si>
    <t>AAP44195.1</t>
  </si>
  <si>
    <t>AAP44196.1</t>
  </si>
  <si>
    <t>AAP44197.1</t>
  </si>
  <si>
    <t>AAP44198.1</t>
  </si>
  <si>
    <t>AAP44199.1</t>
  </si>
  <si>
    <t>AAP44200.1</t>
  </si>
  <si>
    <t>AAP44201.1</t>
  </si>
  <si>
    <t>AAP44202.1</t>
  </si>
  <si>
    <t>AAP44203.1</t>
  </si>
  <si>
    <t>AAP44204.1</t>
  </si>
  <si>
    <t>AAP44205.1</t>
  </si>
  <si>
    <t>AAP44206.1</t>
  </si>
  <si>
    <t>AAP44207.1</t>
  </si>
  <si>
    <t>AAP44208.1</t>
  </si>
  <si>
    <t>AAP44209.1</t>
  </si>
  <si>
    <t>AAP44210.1</t>
  </si>
  <si>
    <t>AAP44211.1</t>
  </si>
  <si>
    <t>insertion sequence:ISPst1</t>
  </si>
  <si>
    <t>AAP44212.1</t>
  </si>
  <si>
    <t>AAP44213.1</t>
  </si>
  <si>
    <t>AAP44214.1</t>
  </si>
  <si>
    <t>AAP44215.1</t>
  </si>
  <si>
    <t>AAP44216.1</t>
  </si>
  <si>
    <t>AAP44217.1</t>
  </si>
  <si>
    <t>AAP44218.1</t>
  </si>
  <si>
    <t>AAP44219.1</t>
  </si>
  <si>
    <t>AAP44220.1</t>
  </si>
  <si>
    <t>AAP44221.1</t>
  </si>
  <si>
    <t>AAP44222.1</t>
  </si>
  <si>
    <t>AAP44223.1</t>
  </si>
  <si>
    <t>AAP44224.1</t>
  </si>
  <si>
    <t>tnpC</t>
  </si>
  <si>
    <t>putative TnpA repressor protein</t>
  </si>
  <si>
    <t>AAP44225.1</t>
  </si>
  <si>
    <t>AAP44226.1</t>
  </si>
  <si>
    <t>AAP44227.1</t>
  </si>
  <si>
    <t>Tn5501 resolvase</t>
  </si>
  <si>
    <t>AAP44228.1</t>
  </si>
  <si>
    <t>transposase TnpA</t>
  </si>
  <si>
    <t>AAP44229.1</t>
  </si>
  <si>
    <t>AAP44230.1</t>
  </si>
  <si>
    <t>AAP44231.1</t>
  </si>
  <si>
    <t>AAP44232.1</t>
  </si>
  <si>
    <t>AB088420</t>
  </si>
  <si>
    <t>complement(join(198367</t>
  </si>
  <si>
    <t>199035,1</t>
  </si>
  <si>
    <t>BAC41710.1</t>
  </si>
  <si>
    <t>putative ABC-transporter subunit</t>
  </si>
  <si>
    <t>join(1</t>
  </si>
  <si>
    <t>BAC41521.1</t>
  </si>
  <si>
    <t>BAC41522.1</t>
  </si>
  <si>
    <t>insertion sequence:ISPre2</t>
  </si>
  <si>
    <t>BAC41523.1</t>
  </si>
  <si>
    <t>tnpA3</t>
  </si>
  <si>
    <t>BAC41524.1</t>
  </si>
  <si>
    <t>BAC41525.1</t>
  </si>
  <si>
    <t>BAC41526.1</t>
  </si>
  <si>
    <t>insertion sequence:ISPre1</t>
  </si>
  <si>
    <t>BAC41527.1</t>
  </si>
  <si>
    <t>tnpA2</t>
  </si>
  <si>
    <t>BAC41528.1</t>
  </si>
  <si>
    <t>BAC41529.1</t>
  </si>
  <si>
    <t>BAC41530.1</t>
  </si>
  <si>
    <t>BAC41531.1</t>
  </si>
  <si>
    <t>BAC41532.1</t>
  </si>
  <si>
    <t>BAC41533.1</t>
  </si>
  <si>
    <t>BAC41534.1</t>
  </si>
  <si>
    <t>BAC41535.1</t>
  </si>
  <si>
    <t>BAC41536.2</t>
  </si>
  <si>
    <t>BAC41537.1</t>
  </si>
  <si>
    <t>BAC41538.1</t>
  </si>
  <si>
    <t>BAC41539.1</t>
  </si>
  <si>
    <t>BAC41540.1</t>
  </si>
  <si>
    <t>BAC41541.1</t>
  </si>
  <si>
    <t>BAC41542.1</t>
  </si>
  <si>
    <t>BAC41543.1</t>
  </si>
  <si>
    <t>BAC41544.1</t>
  </si>
  <si>
    <t>BAC41545.1</t>
  </si>
  <si>
    <t>BAC41546.1</t>
  </si>
  <si>
    <t>BAC41547.1</t>
  </si>
  <si>
    <t>BAC41548.1</t>
  </si>
  <si>
    <t>BAC41549.1</t>
  </si>
  <si>
    <t>BAC41550.1</t>
  </si>
  <si>
    <t>BAC41551.1</t>
  </si>
  <si>
    <t>BAC41552.1</t>
  </si>
  <si>
    <t>BAC41553.1</t>
  </si>
  <si>
    <t>BAC41554.1</t>
  </si>
  <si>
    <t>BAC41555.1</t>
  </si>
  <si>
    <t>BAC41556.1</t>
  </si>
  <si>
    <t>BAC41557.1</t>
  </si>
  <si>
    <t>BAP40678.1</t>
  </si>
  <si>
    <t>BAC41558.1</t>
  </si>
  <si>
    <t>tnpA4</t>
  </si>
  <si>
    <t>BAC41559.1</t>
  </si>
  <si>
    <t>BAC41560.1</t>
  </si>
  <si>
    <t>BAC41561.1</t>
  </si>
  <si>
    <t>BAC41562.1</t>
  </si>
  <si>
    <t>BAC41563.1</t>
  </si>
  <si>
    <t>tnpRa</t>
  </si>
  <si>
    <t>BAC41564.1</t>
  </si>
  <si>
    <t>tnpAa</t>
  </si>
  <si>
    <t>insertion sequence:IS1162</t>
  </si>
  <si>
    <t>BAC41565.1</t>
  </si>
  <si>
    <t>BAC41566.1</t>
  </si>
  <si>
    <t>BAC41567.1</t>
  </si>
  <si>
    <t>BAC41568.1</t>
  </si>
  <si>
    <t>BAC41569.1</t>
  </si>
  <si>
    <t>tnpS</t>
  </si>
  <si>
    <t>BAC41570.1</t>
  </si>
  <si>
    <t>BAC41571.1</t>
  </si>
  <si>
    <t>BAC41572.1</t>
  </si>
  <si>
    <t>BAC41573.1</t>
  </si>
  <si>
    <t>BAC41574.1</t>
  </si>
  <si>
    <t>BAC41575.2</t>
  </si>
  <si>
    <t>BAC41576.1</t>
  </si>
  <si>
    <t>klaA</t>
  </si>
  <si>
    <t>BAC41577.1</t>
  </si>
  <si>
    <t>klaB</t>
  </si>
  <si>
    <t>BAC41578.1</t>
  </si>
  <si>
    <t>klaC</t>
  </si>
  <si>
    <t>BAC41579.1</t>
  </si>
  <si>
    <t>nuclease</t>
  </si>
  <si>
    <t>BAK26856.1</t>
  </si>
  <si>
    <t>BAC41580.1</t>
  </si>
  <si>
    <t>BAC41581.1</t>
  </si>
  <si>
    <t>DNA helicase</t>
  </si>
  <si>
    <t>BAC41582.1</t>
  </si>
  <si>
    <t>BAC41583.1</t>
  </si>
  <si>
    <t>BAC41584.1</t>
  </si>
  <si>
    <t>BAC41585.1</t>
  </si>
  <si>
    <t>BAC41586.1</t>
  </si>
  <si>
    <t>BAC41587.1</t>
  </si>
  <si>
    <t>BAG15888.1</t>
  </si>
  <si>
    <t>BAC41588.1</t>
  </si>
  <si>
    <t>BAC41589.1</t>
  </si>
  <si>
    <t>BAC41590.1</t>
  </si>
  <si>
    <t>BAC41591.1</t>
  </si>
  <si>
    <t>BAC41592.1</t>
  </si>
  <si>
    <t>BAC41593.1</t>
  </si>
  <si>
    <t>BAC41594.1</t>
  </si>
  <si>
    <t>BAC41595.1</t>
  </si>
  <si>
    <t>BAC41596.1</t>
  </si>
  <si>
    <t>BAC41597.1</t>
  </si>
  <si>
    <t>BAC41598.1</t>
  </si>
  <si>
    <t>BAC41599.1</t>
  </si>
  <si>
    <t>BAC41600.1</t>
  </si>
  <si>
    <t>BAC41601.1</t>
  </si>
  <si>
    <t>BAC41602.1</t>
  </si>
  <si>
    <t>BAC41603.1</t>
  </si>
  <si>
    <t>BAC41604.1</t>
  </si>
  <si>
    <t>BAC41605.1</t>
  </si>
  <si>
    <t>BAC41606.1</t>
  </si>
  <si>
    <t>BAC41607.1</t>
  </si>
  <si>
    <t>BAC41608.1</t>
  </si>
  <si>
    <t>BAC41609.1</t>
  </si>
  <si>
    <t>BAC41610.1</t>
  </si>
  <si>
    <t>BAC41611.1</t>
  </si>
  <si>
    <t>BAC41612.2</t>
  </si>
  <si>
    <t>BAC41613.1</t>
  </si>
  <si>
    <t>BAC41614.1</t>
  </si>
  <si>
    <t>BAC41615.1</t>
  </si>
  <si>
    <t>BAC41616.1</t>
  </si>
  <si>
    <t>BAC41617.1</t>
  </si>
  <si>
    <t>BAC41618.1</t>
  </si>
  <si>
    <t>BAC41619.1</t>
  </si>
  <si>
    <t>BAC41620.1</t>
  </si>
  <si>
    <t>BAC41621.1</t>
  </si>
  <si>
    <t>BAC41622.1</t>
  </si>
  <si>
    <t>BAC41623.1</t>
  </si>
  <si>
    <t>BAC41624.1</t>
  </si>
  <si>
    <t>BAC41625.1</t>
  </si>
  <si>
    <t>BAC41626.1</t>
  </si>
  <si>
    <t>BAC41627.2</t>
  </si>
  <si>
    <t>BAC41628.1</t>
  </si>
  <si>
    <t>BAC41629.1</t>
  </si>
  <si>
    <t>BAK18852.1</t>
  </si>
  <si>
    <t>BAK18853.1</t>
  </si>
  <si>
    <t>BAK18854.1</t>
  </si>
  <si>
    <t>BAK18855.1</t>
  </si>
  <si>
    <t>BAC41630.1</t>
  </si>
  <si>
    <t>BAC41631.1</t>
  </si>
  <si>
    <t>trhN</t>
  </si>
  <si>
    <t>BAC41632.1</t>
  </si>
  <si>
    <t>BAC41633.1</t>
  </si>
  <si>
    <t>BAC41634.1</t>
  </si>
  <si>
    <t>BAC41635.1</t>
  </si>
  <si>
    <t>BAC41636.1</t>
  </si>
  <si>
    <t>BAG15889.1</t>
  </si>
  <si>
    <t>ssb</t>
  </si>
  <si>
    <t>BAC41637.1</t>
  </si>
  <si>
    <t>insertion sequence:ISPre4</t>
  </si>
  <si>
    <t>BAC41638.1</t>
  </si>
  <si>
    <t>BAC41639.1</t>
  </si>
  <si>
    <t>BAC41640.1</t>
  </si>
  <si>
    <t>BAC41641.1</t>
  </si>
  <si>
    <t>BAC41642.1</t>
  </si>
  <si>
    <t>BAC41643.1</t>
  </si>
  <si>
    <t>traG</t>
  </si>
  <si>
    <t>BAC41644.1</t>
  </si>
  <si>
    <t>BAC41645.1</t>
  </si>
  <si>
    <t>BAC41646.1</t>
  </si>
  <si>
    <t>BAC41647.1</t>
  </si>
  <si>
    <t>trhL</t>
  </si>
  <si>
    <t>BAC41648.1</t>
  </si>
  <si>
    <t>trhE</t>
  </si>
  <si>
    <t>BAC41649.1</t>
  </si>
  <si>
    <t>trhK</t>
  </si>
  <si>
    <t>BAC41650.1</t>
  </si>
  <si>
    <t>trhB</t>
  </si>
  <si>
    <t>BAC41651.1</t>
  </si>
  <si>
    <t>trhV</t>
  </si>
  <si>
    <t>BAC41652.1</t>
  </si>
  <si>
    <t>BAC41653.1</t>
  </si>
  <si>
    <t>BAC41654.1</t>
  </si>
  <si>
    <t>BAC41655.1</t>
  </si>
  <si>
    <t>BAC41656.1</t>
  </si>
  <si>
    <t>BAC41657.1</t>
  </si>
  <si>
    <t>BAC41658.2</t>
  </si>
  <si>
    <t>BAC41659.1</t>
  </si>
  <si>
    <t>BAC41660.1</t>
  </si>
  <si>
    <t>BAC41661.1</t>
  </si>
  <si>
    <t>BAC41662.1</t>
  </si>
  <si>
    <t>BAC41663.1</t>
  </si>
  <si>
    <t>BAC41664.1</t>
  </si>
  <si>
    <t>BAC41665.1</t>
  </si>
  <si>
    <t>BAK18856.1</t>
  </si>
  <si>
    <t>BAC41666.1</t>
  </si>
  <si>
    <t>BAC41667.1</t>
  </si>
  <si>
    <t>BAC41668.1</t>
  </si>
  <si>
    <t>trhF</t>
  </si>
  <si>
    <t>BAC41669.1</t>
  </si>
  <si>
    <t>trhH</t>
  </si>
  <si>
    <t>BAC41670.1</t>
  </si>
  <si>
    <t>trhG</t>
  </si>
  <si>
    <t>BAC41671.1</t>
  </si>
  <si>
    <t>BAC41672.1</t>
  </si>
  <si>
    <t>BAC41673.1</t>
  </si>
  <si>
    <t>BAC41674.1</t>
  </si>
  <si>
    <t>BAC41675.1</t>
  </si>
  <si>
    <t>BAC41676.1</t>
  </si>
  <si>
    <t>BAC41677.1</t>
  </si>
  <si>
    <t>BAK18857.1</t>
  </si>
  <si>
    <t>BAC41678.1</t>
  </si>
  <si>
    <t>BAC41679.1</t>
  </si>
  <si>
    <t>BAC41680.2</t>
  </si>
  <si>
    <t>BAK18858.1</t>
  </si>
  <si>
    <t>BAC41681.1</t>
  </si>
  <si>
    <t>BAC41682.1</t>
  </si>
  <si>
    <t>BAC41683.1</t>
  </si>
  <si>
    <t>BAC41684.1</t>
  </si>
  <si>
    <t>BAC41685.1</t>
  </si>
  <si>
    <t>BAC41686.1</t>
  </si>
  <si>
    <t>BAC41687.1</t>
  </si>
  <si>
    <t>BAC41688.1</t>
  </si>
  <si>
    <t>BAC41689.1</t>
  </si>
  <si>
    <t>tnpAb</t>
  </si>
  <si>
    <t>BAC41690.1</t>
  </si>
  <si>
    <t>tnpRb</t>
  </si>
  <si>
    <t>BAC41691.1</t>
  </si>
  <si>
    <t>BAC41692.1</t>
  </si>
  <si>
    <t>BAC41693.1</t>
  </si>
  <si>
    <t>BAC41694.1</t>
  </si>
  <si>
    <t>BAC41695.1</t>
  </si>
  <si>
    <t>BAC41696.1</t>
  </si>
  <si>
    <t>BAC41697.1</t>
  </si>
  <si>
    <t>tnpAc</t>
  </si>
  <si>
    <t>BAC41698.1</t>
  </si>
  <si>
    <t>BAC41699.1</t>
  </si>
  <si>
    <t>BAC41700.1</t>
  </si>
  <si>
    <t>BAC41701.1</t>
  </si>
  <si>
    <t>BAC41702.1</t>
  </si>
  <si>
    <t>BAC41703.1</t>
  </si>
  <si>
    <t>BAC41704.1</t>
  </si>
  <si>
    <t>BAC41705.1</t>
  </si>
  <si>
    <t>BAC41706.1</t>
  </si>
  <si>
    <t>porin</t>
  </si>
  <si>
    <t>BAC41707.1</t>
  </si>
  <si>
    <t>BAC41708.1</t>
  </si>
  <si>
    <t>transposon:Tn4676</t>
    <phoneticPr fontId="1" type="noConversion"/>
  </si>
  <si>
    <t>∆Tn5501</t>
    <phoneticPr fontId="27" type="noConversion"/>
  </si>
  <si>
    <t>Hypothetical protein</t>
    <phoneticPr fontId="27" type="noConversion"/>
  </si>
  <si>
    <t>Antitoxin RelB</t>
    <phoneticPr fontId="27" type="noConversion"/>
  </si>
  <si>
    <t>relE</t>
    <phoneticPr fontId="27" type="noConversion"/>
  </si>
  <si>
    <t>Toxin RelE</t>
    <phoneticPr fontId="27" type="noConversion"/>
  </si>
  <si>
    <t>res</t>
    <phoneticPr fontId="27" type="noConversion"/>
  </si>
  <si>
    <t>Resolution site</t>
    <phoneticPr fontId="27" type="noConversion"/>
  </si>
  <si>
    <t>Tn5501 resolvase</t>
    <phoneticPr fontId="27" type="noConversion"/>
  </si>
  <si>
    <t>tnpA</t>
    <phoneticPr fontId="27" type="noConversion"/>
  </si>
  <si>
    <t>IRL_Tn5501</t>
    <phoneticPr fontId="27" type="noConversion"/>
  </si>
  <si>
    <t>Tn5501 inverted repeat left</t>
    <phoneticPr fontId="27" type="noConversion"/>
  </si>
  <si>
    <t>Backbone: Plasmid maintenance</t>
    <phoneticPr fontId="38" type="noConversion"/>
  </si>
  <si>
    <t>Chloroplast ferredoxin-like protein</t>
    <phoneticPr fontId="27" type="noConversion"/>
  </si>
  <si>
    <t>Catechol 2,3-dioxygenase</t>
    <phoneticPr fontId="27" type="noConversion"/>
  </si>
  <si>
    <t>Hydroxymuconic semialdehyde dehydrogenase</t>
    <phoneticPr fontId="27" type="noConversion"/>
  </si>
  <si>
    <t>Hydroxymuconic semialdehyde hydrolase</t>
    <phoneticPr fontId="27" type="noConversion"/>
  </si>
  <si>
    <t>Acetaldehyde dehydrogenase</t>
    <phoneticPr fontId="27" type="noConversion"/>
  </si>
  <si>
    <t>Naphthalene chemotaxis protein</t>
    <phoneticPr fontId="27" type="noConversion"/>
  </si>
  <si>
    <t>Dibenzothiophene oxidation protein</t>
    <phoneticPr fontId="27" type="noConversion"/>
  </si>
  <si>
    <t>Salicylaldehyde dehydrogenase</t>
    <phoneticPr fontId="27" type="noConversion"/>
  </si>
  <si>
    <t>Naphthalene cis-dihydrodiol dehydrogenase</t>
    <phoneticPr fontId="27" type="noConversion"/>
  </si>
  <si>
    <t>Naphthalene dioxygenase Fe-S protein smallsubunit</t>
    <phoneticPr fontId="27" type="noConversion"/>
  </si>
  <si>
    <t>Naphthalene dioxygenase Fe-S protein largesubunit</t>
    <phoneticPr fontId="27" type="noConversion"/>
  </si>
  <si>
    <t>Naphthalene dioxygenase ferredoxin</t>
    <phoneticPr fontId="27" type="noConversion"/>
  </si>
  <si>
    <t>Naphthalene dioxygenase reductase</t>
    <phoneticPr fontId="27" type="noConversion"/>
  </si>
  <si>
    <t>Exodeoxyribonuclease VII large subunit</t>
    <phoneticPr fontId="27" type="noConversion"/>
  </si>
  <si>
    <r>
      <rPr>
        <sz val="12"/>
        <rFont val="宋体"/>
        <family val="3"/>
        <charset val="134"/>
      </rPr>
      <t>同</t>
    </r>
    <r>
      <rPr>
        <sz val="12"/>
        <rFont val="Times New Roman"/>
        <family val="1"/>
      </rPr>
      <t>21160</t>
    </r>
    <phoneticPr fontId="14" type="noConversion"/>
  </si>
  <si>
    <r>
      <rPr>
        <sz val="10"/>
        <rFont val="宋体"/>
        <family val="3"/>
        <charset val="134"/>
      </rPr>
      <t>有文章：</t>
    </r>
    <r>
      <rPr>
        <sz val="10"/>
        <rFont val="Times New Roman"/>
        <family val="1"/>
      </rPr>
      <t>Tn5041: a chimeric mercury resistance transposon closely related to the toluene degradative transposon Tn4651</t>
    </r>
    <phoneticPr fontId="14" type="noConversion"/>
  </si>
  <si>
    <t>萘分解代谢质粒</t>
    <phoneticPr fontId="14" type="noConversion"/>
  </si>
  <si>
    <t>nahY</t>
    <phoneticPr fontId="14" type="noConversion"/>
  </si>
  <si>
    <t>nahY是萘趋化基因，而不是分解代谢基因</t>
    <phoneticPr fontId="14" type="noConversion"/>
  </si>
  <si>
    <t>nahG</t>
    <phoneticPr fontId="14" type="noConversion"/>
  </si>
  <si>
    <t>nahR</t>
    <phoneticPr fontId="14" type="noConversion"/>
  </si>
  <si>
    <t>Transcriptional regulator</t>
    <phoneticPr fontId="14" type="noConversion"/>
  </si>
  <si>
    <t>nahD</t>
    <phoneticPr fontId="14" type="noConversion"/>
  </si>
  <si>
    <t>nah operon</t>
  </si>
  <si>
    <t>催化萘转化为水杨酸</t>
    <phoneticPr fontId="14" type="noConversion"/>
  </si>
  <si>
    <t>表达上游和下游operons</t>
    <phoneticPr fontId="14" type="noConversion"/>
  </si>
  <si>
    <t>上游部分</t>
    <phoneticPr fontId="14" type="noConversion"/>
  </si>
  <si>
    <t>下游部分</t>
    <phoneticPr fontId="14" type="noConversion"/>
  </si>
  <si>
    <r>
      <rPr>
        <sz val="10"/>
        <rFont val="宋体"/>
        <family val="3"/>
        <charset val="134"/>
      </rPr>
      <t>又名：</t>
    </r>
    <r>
      <rPr>
        <sz val="10"/>
        <rFont val="Times New Roman"/>
        <family val="1"/>
      </rPr>
      <t>Naphthalene catabolic genes</t>
    </r>
    <phoneticPr fontId="14" type="noConversion"/>
  </si>
  <si>
    <r>
      <t>Tn5041 ,X98999.3,</t>
    </r>
    <r>
      <rPr>
        <sz val="10"/>
        <rFont val="宋体"/>
        <family val="3"/>
        <charset val="134"/>
      </rPr>
      <t>原本</t>
    </r>
    <r>
      <rPr>
        <sz val="10"/>
        <rFont val="Times New Roman"/>
        <family val="1"/>
      </rPr>
      <t>14907 bp</t>
    </r>
    <r>
      <rPr>
        <sz val="10"/>
        <rFont val="宋体"/>
        <family val="3"/>
        <charset val="134"/>
      </rPr>
      <t>，此段</t>
    </r>
    <r>
      <rPr>
        <sz val="10"/>
        <rFont val="Times New Roman"/>
        <family val="1"/>
      </rPr>
      <t>3805bp</t>
    </r>
    <r>
      <rPr>
        <sz val="10"/>
        <rFont val="宋体"/>
        <family val="3"/>
        <charset val="134"/>
      </rPr>
      <t>能比上。</t>
    </r>
    <phoneticPr fontId="14" type="noConversion"/>
  </si>
  <si>
    <t>但没找到全文</t>
    <phoneticPr fontId="14" type="noConversion"/>
  </si>
  <si>
    <t>Tn5041 remanent</t>
    <phoneticPr fontId="14" type="noConversion"/>
  </si>
  <si>
    <t>Tn5041 inverted repeat left</t>
    <phoneticPr fontId="27" type="noConversion"/>
  </si>
  <si>
    <t>..66044..68202</t>
    <phoneticPr fontId="14" type="noConversion"/>
  </si>
  <si>
    <t>68232..68531..</t>
    <phoneticPr fontId="14" type="noConversion"/>
  </si>
  <si>
    <r>
      <t xml:space="preserve"> </t>
    </r>
    <r>
      <rPr>
        <b/>
        <sz val="12"/>
        <rFont val="宋体"/>
        <family val="3"/>
        <charset val="134"/>
      </rPr>
      <t>同</t>
    </r>
    <r>
      <rPr>
        <b/>
        <sz val="12"/>
        <rFont val="Times New Roman"/>
        <family val="1"/>
      </rPr>
      <t>21160</t>
    </r>
    <r>
      <rPr>
        <b/>
        <sz val="12"/>
        <rFont val="宋体"/>
        <family val="3"/>
        <charset val="134"/>
      </rPr>
      <t>：</t>
    </r>
    <r>
      <rPr>
        <b/>
        <sz val="12"/>
        <rFont val="Times New Roman"/>
        <family val="1"/>
      </rPr>
      <t>15757..16075</t>
    </r>
    <phoneticPr fontId="14" type="noConversion"/>
  </si>
  <si>
    <r>
      <t xml:space="preserve"> </t>
    </r>
    <r>
      <rPr>
        <b/>
        <sz val="12"/>
        <rFont val="宋体"/>
        <family val="3"/>
        <charset val="134"/>
      </rPr>
      <t>与</t>
    </r>
    <r>
      <rPr>
        <b/>
        <sz val="12"/>
        <rFont val="Times New Roman"/>
        <family val="1"/>
      </rPr>
      <t>21160</t>
    </r>
    <r>
      <rPr>
        <b/>
        <sz val="12"/>
        <rFont val="宋体"/>
        <family val="3"/>
        <charset val="134"/>
      </rPr>
      <t>：</t>
    </r>
    <r>
      <rPr>
        <b/>
        <sz val="12"/>
        <rFont val="Times New Roman"/>
        <family val="1"/>
      </rPr>
      <t>6448 to 8639 91%</t>
    </r>
    <phoneticPr fontId="14" type="noConversion"/>
  </si>
  <si>
    <t>Accessory:ISYYYY</t>
    <phoneticPr fontId="27" type="noConversion"/>
  </si>
  <si>
    <t>Accessory:ISXXXX</t>
    <phoneticPr fontId="27" type="noConversion"/>
  </si>
  <si>
    <t>Putative OrfQ protein</t>
    <phoneticPr fontId="27" type="noConversion"/>
  </si>
  <si>
    <t xml:space="preserve"> degradation gene cluster</t>
  </si>
  <si>
    <t>Transposase TnpA</t>
    <phoneticPr fontId="27" type="noConversion"/>
  </si>
  <si>
    <t>CDS</t>
    <phoneticPr fontId="1" type="noConversion"/>
  </si>
  <si>
    <t>Backbone: Plasmid replication</t>
    <phoneticPr fontId="2" type="noConversion"/>
  </si>
  <si>
    <t>CDS</t>
    <phoneticPr fontId="1" type="noConversion"/>
  </si>
  <si>
    <t>Backbone: Plasmid maintenance</t>
    <phoneticPr fontId="10" type="noConversion"/>
  </si>
  <si>
    <t>+</t>
    <phoneticPr fontId="1" type="noConversion"/>
  </si>
  <si>
    <t>IS1162 inverted repeat left</t>
  </si>
  <si>
    <t>tnpA</t>
    <phoneticPr fontId="10" type="noConversion"/>
  </si>
  <si>
    <t>IS1162 transposase</t>
  </si>
  <si>
    <t>IRR_IS1162</t>
    <phoneticPr fontId="10" type="noConversion"/>
  </si>
  <si>
    <t>IS1162 inverted repeat right</t>
    <phoneticPr fontId="1" type="noConversion"/>
  </si>
  <si>
    <t>∆uvrD-3'</t>
    <phoneticPr fontId="1" type="noConversion"/>
  </si>
  <si>
    <t>+</t>
    <phoneticPr fontId="1" type="noConversion"/>
  </si>
  <si>
    <t>-</t>
    <phoneticPr fontId="1" type="noConversion"/>
  </si>
  <si>
    <t>Gene remnant of uncharacterised membrane protein</t>
  </si>
  <si>
    <t>4-oxalocrotonate tautomerase</t>
  </si>
  <si>
    <t>4-oxalocrotonate decarboxylase</t>
  </si>
  <si>
    <t>2-hydroxymuconic semialdehyde dehydrogenase</t>
  </si>
  <si>
    <t>1,2-dihydroxycyclohexa-3,5-diene carboxylatedehydrogenase</t>
  </si>
  <si>
    <t>Backbone: Plasmid maintenance</t>
    <phoneticPr fontId="10" type="noConversion"/>
  </si>
  <si>
    <t>F-type type IV secretion, mating pair stabilization protein</t>
  </si>
  <si>
    <t>F-type type IV secretion, pilus extension and retraction protein</t>
  </si>
  <si>
    <t>Hypothetical protein</t>
    <phoneticPr fontId="1" type="noConversion"/>
  </si>
  <si>
    <t>Putative DNA-processing protein</t>
    <phoneticPr fontId="1" type="noConversion"/>
  </si>
  <si>
    <t>parA</t>
    <phoneticPr fontId="1" type="noConversion"/>
  </si>
  <si>
    <t>-</t>
    <phoneticPr fontId="1" type="noConversion"/>
  </si>
  <si>
    <t>-</t>
    <phoneticPr fontId="1" type="noConversion"/>
  </si>
  <si>
    <t>res</t>
    <phoneticPr fontId="1" type="noConversion"/>
  </si>
  <si>
    <t>tnpR</t>
    <phoneticPr fontId="1" type="noConversion"/>
  </si>
  <si>
    <t>tnpA</t>
    <phoneticPr fontId="1" type="noConversion"/>
  </si>
  <si>
    <t>Hypothetical protein</t>
    <phoneticPr fontId="1" type="noConversion"/>
  </si>
  <si>
    <t>Resolution site</t>
    <phoneticPr fontId="1" type="noConversion"/>
  </si>
  <si>
    <t>CDS</t>
    <phoneticPr fontId="1" type="noConversion"/>
  </si>
  <si>
    <t>Toxin RelE</t>
    <phoneticPr fontId="1" type="noConversion"/>
  </si>
  <si>
    <t>Antitoxin RelB</t>
    <phoneticPr fontId="1" type="noConversion"/>
  </si>
  <si>
    <t>relB</t>
    <phoneticPr fontId="1" type="noConversion"/>
  </si>
  <si>
    <t>relE</t>
    <phoneticPr fontId="1" type="noConversion"/>
  </si>
  <si>
    <t>+</t>
    <phoneticPr fontId="1" type="noConversion"/>
  </si>
  <si>
    <t>-</t>
    <phoneticPr fontId="1" type="noConversion"/>
  </si>
  <si>
    <t>tnpA</t>
    <phoneticPr fontId="1" type="noConversion"/>
  </si>
  <si>
    <t>CDS</t>
    <phoneticPr fontId="1" type="noConversion"/>
  </si>
  <si>
    <t>regulatory</t>
    <phoneticPr fontId="1" type="noConversion"/>
  </si>
  <si>
    <t>IRR_ISpa81</t>
  </si>
  <si>
    <t>IRL_ISpa81</t>
  </si>
  <si>
    <t>-</t>
    <phoneticPr fontId="1" type="noConversion"/>
  </si>
  <si>
    <t>DNA replication terminus site-binding protein</t>
    <phoneticPr fontId="1" type="noConversion"/>
  </si>
  <si>
    <t>Binding sites for replication initiator protein</t>
    <phoneticPr fontId="1" type="noConversion"/>
  </si>
  <si>
    <t>Origin of replication</t>
    <phoneticPr fontId="1" type="noConversion"/>
  </si>
  <si>
    <t>Hypothetical protein</t>
    <phoneticPr fontId="1" type="noConversion"/>
  </si>
  <si>
    <t>Lytic transglycosylase</t>
  </si>
  <si>
    <t>-</t>
    <phoneticPr fontId="1" type="noConversion"/>
  </si>
  <si>
    <t>+</t>
    <phoneticPr fontId="1" type="noConversion"/>
  </si>
  <si>
    <t>Hypothetical protein</t>
    <phoneticPr fontId="1" type="noConversion"/>
  </si>
  <si>
    <t>Benzyl alcohol dehydrogenase</t>
    <phoneticPr fontId="1" type="noConversion"/>
  </si>
  <si>
    <t>Benzaldehyde dehydrogenase</t>
    <phoneticPr fontId="1" type="noConversion"/>
  </si>
  <si>
    <t>Xylene monooxygenase hydroxylase subunit</t>
    <phoneticPr fontId="1" type="noConversion"/>
  </si>
  <si>
    <t>Xylene monooxygenase electron transfercomponent</t>
    <phoneticPr fontId="1" type="noConversion"/>
  </si>
  <si>
    <t>Outer membrane toluene transport protein</t>
    <phoneticPr fontId="1" type="noConversion"/>
  </si>
  <si>
    <t>tivF1</t>
    <phoneticPr fontId="1" type="noConversion"/>
  </si>
  <si>
    <t>Partitioning protein</t>
    <phoneticPr fontId="1" type="noConversion"/>
  </si>
  <si>
    <t>-</t>
    <phoneticPr fontId="1" type="noConversion"/>
  </si>
  <si>
    <t>+</t>
    <phoneticPr fontId="1" type="noConversion"/>
  </si>
  <si>
    <t>IS1162</t>
    <phoneticPr fontId="1" type="noConversion"/>
  </si>
  <si>
    <t>IRL_IS1162</t>
    <phoneticPr fontId="10" type="noConversion"/>
  </si>
  <si>
    <t>TnAtcArs resolvase</t>
    <phoneticPr fontId="1" type="noConversion"/>
  </si>
  <si>
    <t>+</t>
    <phoneticPr fontId="1" type="noConversion"/>
  </si>
  <si>
    <t>Probable helicase</t>
    <phoneticPr fontId="1" type="noConversion"/>
  </si>
  <si>
    <t>IncP-7β replication initiator protein RepA</t>
    <phoneticPr fontId="11" type="noConversion"/>
  </si>
  <si>
    <t>Tn4663 inverted repeat right</t>
    <phoneticPr fontId="1" type="noConversion"/>
  </si>
  <si>
    <t>+</t>
    <phoneticPr fontId="1" type="noConversion"/>
  </si>
  <si>
    <t>+</t>
    <phoneticPr fontId="1" type="noConversion"/>
  </si>
  <si>
    <t>-</t>
    <phoneticPr fontId="1" type="noConversion"/>
  </si>
  <si>
    <t>Backbone: Conjugal transfer</t>
    <phoneticPr fontId="1" type="noConversion"/>
  </si>
  <si>
    <t>-</t>
    <phoneticPr fontId="1" type="noConversion"/>
  </si>
  <si>
    <t>+</t>
    <phoneticPr fontId="1" type="noConversion"/>
  </si>
  <si>
    <t>+</t>
    <phoneticPr fontId="1" type="noConversion"/>
  </si>
  <si>
    <t>-</t>
    <phoneticPr fontId="1" type="noConversion"/>
  </si>
  <si>
    <t>Partitioning ATPases</t>
    <phoneticPr fontId="14" type="noConversion"/>
  </si>
  <si>
    <t>Centromere-binding protein</t>
    <phoneticPr fontId="14" type="noConversion"/>
  </si>
  <si>
    <t>F-type type IV secretion, inner-membrane component of translocation channel</t>
    <phoneticPr fontId="14" type="noConversion"/>
  </si>
  <si>
    <t>F-type type IV secretion, ATPase</t>
    <phoneticPr fontId="14" type="noConversion"/>
  </si>
  <si>
    <t>F-type type IV secretion, propilin/pilus component</t>
    <phoneticPr fontId="14" type="noConversion"/>
  </si>
  <si>
    <t>F-type type IV secretion, outer-membrane component</t>
    <phoneticPr fontId="1" type="noConversion"/>
  </si>
  <si>
    <t>F-type type IV secretion, outer-membrane component of translocation channel</t>
    <phoneticPr fontId="1" type="noConversion"/>
  </si>
  <si>
    <t>F-type type IV secretion, inner-membrane component of translocation channel</t>
    <phoneticPr fontId="1" type="noConversion"/>
  </si>
  <si>
    <t>F-type type IV secretion, mating pair stabilization protein</t>
    <phoneticPr fontId="14" type="noConversion"/>
  </si>
  <si>
    <t>+</t>
    <phoneticPr fontId="1" type="noConversion"/>
  </si>
  <si>
    <t>Insertion sequence: ISPpu32</t>
  </si>
  <si>
    <t xml:space="preserve">Exodeoxyribonuclease VII large subunit </t>
    <phoneticPr fontId="1" type="noConversion"/>
  </si>
  <si>
    <t xml:space="preserve">Exodeoxyribonuclease VII small subunit </t>
    <phoneticPr fontId="1" type="noConversion"/>
  </si>
  <si>
    <t>Start</t>
  </si>
  <si>
    <t>Stop</t>
  </si>
  <si>
    <t>Type</t>
  </si>
  <si>
    <t>Seq_id</t>
    <phoneticPr fontId="41" type="noConversion"/>
  </si>
  <si>
    <t>#Locus_tag</t>
    <phoneticPr fontId="10" type="noConversion"/>
  </si>
  <si>
    <t>Strand</t>
    <phoneticPr fontId="42" type="noConversion"/>
  </si>
  <si>
    <t>Length</t>
    <phoneticPr fontId="42" type="noConversion"/>
  </si>
  <si>
    <t>Classification</t>
    <phoneticPr fontId="43" type="noConversion"/>
  </si>
  <si>
    <t>Gene</t>
    <phoneticPr fontId="43" type="noConversion"/>
  </si>
  <si>
    <t>Product</t>
    <phoneticPr fontId="43" type="noConversion"/>
  </si>
  <si>
    <t>pDK1_001</t>
    <phoneticPr fontId="1" type="noConversion"/>
  </si>
  <si>
    <t>pDK1_002</t>
  </si>
  <si>
    <t>pDK1_003</t>
  </si>
  <si>
    <t>pDK1_004</t>
  </si>
  <si>
    <t>pDK1_005</t>
  </si>
  <si>
    <t>pDK1_006</t>
  </si>
  <si>
    <t>pDK1_007</t>
  </si>
  <si>
    <t>pDK1_008</t>
  </si>
  <si>
    <t>pDK1_009</t>
  </si>
  <si>
    <t>pDK1_010</t>
  </si>
  <si>
    <t>pDK1_011</t>
  </si>
  <si>
    <t>pDK1_012</t>
  </si>
  <si>
    <t>pDK1_013</t>
  </si>
  <si>
    <t>pDK1_014</t>
  </si>
  <si>
    <t>pDK1_015</t>
  </si>
  <si>
    <t>pDK1_016</t>
  </si>
  <si>
    <t>pDK1_017</t>
  </si>
  <si>
    <t>pDK1_018</t>
  </si>
  <si>
    <t>pDK1_019</t>
  </si>
  <si>
    <t>pDK1_020</t>
  </si>
  <si>
    <t>pDK1_021</t>
  </si>
  <si>
    <t>pDK1_022</t>
  </si>
  <si>
    <t>pDK1_023</t>
  </si>
  <si>
    <t>pDK1_024</t>
  </si>
  <si>
    <t>pDK1_025</t>
  </si>
  <si>
    <t>pDK1_026</t>
  </si>
  <si>
    <t>pDK1_027</t>
  </si>
  <si>
    <t>pDK1_028</t>
  </si>
  <si>
    <t>pDK1_029</t>
  </si>
  <si>
    <t>pDK1_030</t>
  </si>
  <si>
    <t>pDK1_031</t>
  </si>
  <si>
    <t>pDK1_032</t>
  </si>
  <si>
    <t>pDK1_033</t>
  </si>
  <si>
    <t>pDK1_034</t>
  </si>
  <si>
    <t>pDK1_035</t>
  </si>
  <si>
    <t>pDK1_036</t>
  </si>
  <si>
    <t>pDK1_037</t>
  </si>
  <si>
    <t>pDK1_038</t>
  </si>
  <si>
    <t>pDK1_039</t>
  </si>
  <si>
    <t>pDK1_040</t>
  </si>
  <si>
    <t>pDK1_041</t>
  </si>
  <si>
    <t>pDK1_042</t>
  </si>
  <si>
    <t>pDK1_043</t>
  </si>
  <si>
    <t>pDK1_044</t>
  </si>
  <si>
    <t>pDK1_045</t>
  </si>
  <si>
    <t>pDK1_046</t>
  </si>
  <si>
    <t>pDK1_047</t>
  </si>
  <si>
    <t>pDK1_048</t>
  </si>
  <si>
    <t>pDK1_049</t>
  </si>
  <si>
    <t>pDK1_050</t>
  </si>
  <si>
    <t>pDK1_051</t>
  </si>
  <si>
    <t>pDK1_052</t>
  </si>
  <si>
    <t>pDK1_053</t>
  </si>
  <si>
    <t>pDK1_054</t>
  </si>
  <si>
    <t>pDK1_055</t>
  </si>
  <si>
    <t>pDK1_056</t>
  </si>
  <si>
    <t>pDK1_057</t>
  </si>
  <si>
    <t>pDK1_058</t>
  </si>
  <si>
    <t>pDK1_059</t>
  </si>
  <si>
    <t>pDK1_060</t>
  </si>
  <si>
    <t>pDK1_061</t>
  </si>
  <si>
    <t>pDK1_062</t>
  </si>
  <si>
    <t>pDK1_063</t>
  </si>
  <si>
    <t>pDK1_064</t>
  </si>
  <si>
    <t>pDK1_065</t>
  </si>
  <si>
    <t>pDK1_066</t>
  </si>
  <si>
    <t>pDK1_067</t>
  </si>
  <si>
    <t>pDK1_068</t>
  </si>
  <si>
    <t>pDK1_069</t>
  </si>
  <si>
    <t>pDK1_070</t>
  </si>
  <si>
    <t>pDK1_071</t>
  </si>
  <si>
    <t>pDK1_072</t>
  </si>
  <si>
    <t>pDK1_073</t>
  </si>
  <si>
    <t>pDK1_074</t>
  </si>
  <si>
    <t>pDK1_075</t>
  </si>
  <si>
    <t>pDK1_076</t>
  </si>
  <si>
    <t>pDK1_077</t>
  </si>
  <si>
    <t>pDK1_078</t>
  </si>
  <si>
    <t>pDK1_079</t>
  </si>
  <si>
    <t>pDK1_080</t>
  </si>
  <si>
    <t>pDK1_081</t>
  </si>
  <si>
    <t>pDK1_082</t>
  </si>
  <si>
    <t>pDK1_083</t>
  </si>
  <si>
    <t>pDK1_084</t>
  </si>
  <si>
    <t>pDK1_085</t>
  </si>
  <si>
    <t>pDK1_086</t>
  </si>
  <si>
    <t>pDK1_087</t>
  </si>
  <si>
    <t>pDK1_088</t>
  </si>
  <si>
    <t>pDK1_089</t>
  </si>
  <si>
    <t>pDK1_090</t>
  </si>
  <si>
    <t>pDK1_091</t>
  </si>
  <si>
    <t>pDK1_092</t>
  </si>
  <si>
    <t>pDK1_093</t>
  </si>
  <si>
    <t>pDK1_094</t>
  </si>
  <si>
    <t>pDK1_095</t>
  </si>
  <si>
    <t>pDK1_096</t>
  </si>
  <si>
    <t>pDK1_097</t>
  </si>
  <si>
    <t>pDK1_098</t>
  </si>
  <si>
    <t>pDK1_099</t>
  </si>
  <si>
    <t>pDK1_100</t>
  </si>
  <si>
    <t>pDK1_101</t>
  </si>
  <si>
    <t>pDK1_102</t>
  </si>
  <si>
    <t>pDK1_103</t>
  </si>
  <si>
    <t>pDK1_104</t>
  </si>
  <si>
    <t>pDK1_105</t>
  </si>
  <si>
    <t>pDK1_106</t>
  </si>
  <si>
    <t>pDK1_107</t>
  </si>
  <si>
    <t>pDK1_108</t>
  </si>
  <si>
    <t>pDK1_109</t>
  </si>
  <si>
    <t>pDK1_110</t>
  </si>
  <si>
    <t>pDK1_111</t>
  </si>
  <si>
    <t>pDK1_112</t>
  </si>
  <si>
    <t>pDK1_113</t>
  </si>
  <si>
    <t>pDK1_114</t>
  </si>
  <si>
    <t>pDK1_115</t>
  </si>
  <si>
    <t>pDK1_116</t>
  </si>
  <si>
    <t>pDK1_117</t>
  </si>
  <si>
    <t>pDK1_118</t>
  </si>
  <si>
    <t>pDK1_119</t>
  </si>
  <si>
    <t>pDK1_120</t>
  </si>
  <si>
    <t>pDK1_121</t>
  </si>
  <si>
    <t>pDK1_122</t>
  </si>
  <si>
    <t>pDK1_123</t>
  </si>
  <si>
    <t>pDK1_124</t>
  </si>
  <si>
    <t>pDK1_125</t>
  </si>
  <si>
    <t>pDK1_126</t>
  </si>
  <si>
    <t>pDK1_127</t>
  </si>
  <si>
    <t>pDK1_128</t>
  </si>
  <si>
    <t>pDK1_129</t>
  </si>
  <si>
    <t>pDK1_130</t>
  </si>
  <si>
    <t>pDK1_131</t>
  </si>
  <si>
    <t>pDK1_132</t>
  </si>
  <si>
    <t>pDK1_133</t>
  </si>
  <si>
    <t>pDK1_134</t>
  </si>
  <si>
    <t>pDK1_135</t>
  </si>
  <si>
    <t>pDK1_136</t>
  </si>
  <si>
    <t>pDK1_137</t>
  </si>
  <si>
    <t>pDK1_138</t>
  </si>
  <si>
    <t>pDK1_139</t>
  </si>
  <si>
    <t>pDK1_140</t>
  </si>
  <si>
    <t>pDK1_141</t>
  </si>
  <si>
    <t>pDK1_142</t>
  </si>
  <si>
    <t>pDK1_143</t>
  </si>
  <si>
    <t>pDK1_144</t>
  </si>
  <si>
    <t>pDK1_145</t>
  </si>
  <si>
    <t>pDK1_146</t>
  </si>
  <si>
    <t>pDK1_147</t>
  </si>
  <si>
    <t>pDK1_148</t>
  </si>
  <si>
    <t>pDK1_149</t>
  </si>
  <si>
    <t>pDK1_150</t>
  </si>
  <si>
    <t>pDK1_151</t>
  </si>
  <si>
    <t>pDK1_152</t>
  </si>
  <si>
    <t>pDK1_153</t>
  </si>
  <si>
    <t>AB434906</t>
    <phoneticPr fontId="1" type="noConversion"/>
  </si>
  <si>
    <t>Insertion sequence: IS1162</t>
    <phoneticPr fontId="10" type="noConversion"/>
  </si>
  <si>
    <t>pDK1</t>
  </si>
  <si>
    <r>
      <t>Plasmid: IncP-7β</t>
    </r>
    <r>
      <rPr>
        <b/>
        <vertAlign val="subscript"/>
        <sz val="12"/>
        <color theme="1"/>
        <rFont val="Times New Roman"/>
        <family val="1"/>
      </rPr>
      <t>pDK1</t>
    </r>
    <phoneticPr fontId="43" type="noConversion"/>
  </si>
  <si>
    <t>misc_feature</t>
    <phoneticPr fontId="1" type="noConversion"/>
  </si>
  <si>
    <t>repA</t>
    <phoneticPr fontId="2" type="noConversion"/>
  </si>
  <si>
    <t>∆uvrD-5'</t>
    <phoneticPr fontId="1" type="noConversion"/>
  </si>
  <si>
    <t>ter</t>
    <phoneticPr fontId="1" type="noConversion"/>
  </si>
  <si>
    <t>xylS2</t>
    <phoneticPr fontId="1" type="noConversion"/>
  </si>
  <si>
    <t>benE</t>
    <phoneticPr fontId="1" type="noConversion"/>
  </si>
  <si>
    <t>xylH</t>
    <phoneticPr fontId="1" type="noConversion"/>
  </si>
  <si>
    <t>xylI</t>
    <phoneticPr fontId="1" type="noConversion"/>
  </si>
  <si>
    <t>xylK</t>
    <phoneticPr fontId="1" type="noConversion"/>
  </si>
  <si>
    <t>xylQ</t>
    <phoneticPr fontId="1" type="noConversion"/>
  </si>
  <si>
    <t>xylJ</t>
    <phoneticPr fontId="1" type="noConversion"/>
  </si>
  <si>
    <t>xylF</t>
    <phoneticPr fontId="1" type="noConversion"/>
  </si>
  <si>
    <t>xylG</t>
    <phoneticPr fontId="1" type="noConversion"/>
  </si>
  <si>
    <t>xylE</t>
    <phoneticPr fontId="1" type="noConversion"/>
  </si>
  <si>
    <t>xylT</t>
    <phoneticPr fontId="1" type="noConversion"/>
  </si>
  <si>
    <t>xylL</t>
    <phoneticPr fontId="1" type="noConversion"/>
  </si>
  <si>
    <t>xylY</t>
    <phoneticPr fontId="1" type="noConversion"/>
  </si>
  <si>
    <t>xylX</t>
    <phoneticPr fontId="1" type="noConversion"/>
  </si>
  <si>
    <t>xylS</t>
    <phoneticPr fontId="10" type="noConversion"/>
  </si>
  <si>
    <t>xylR</t>
    <phoneticPr fontId="1" type="noConversion"/>
  </si>
  <si>
    <t>xylU</t>
    <phoneticPr fontId="1" type="noConversion"/>
  </si>
  <si>
    <t>xylW</t>
    <phoneticPr fontId="1" type="noConversion"/>
  </si>
  <si>
    <t>xylC</t>
    <phoneticPr fontId="1" type="noConversion"/>
  </si>
  <si>
    <t>xylM</t>
    <phoneticPr fontId="1" type="noConversion"/>
  </si>
  <si>
    <t>xylA</t>
    <phoneticPr fontId="1" type="noConversion"/>
  </si>
  <si>
    <t>xylB</t>
    <phoneticPr fontId="1" type="noConversion"/>
  </si>
  <si>
    <t>xylN</t>
    <phoneticPr fontId="1" type="noConversion"/>
  </si>
  <si>
    <t>tnpR</t>
    <phoneticPr fontId="1" type="noConversion"/>
  </si>
  <si>
    <t>xseA</t>
    <phoneticPr fontId="1" type="noConversion"/>
  </si>
  <si>
    <t>xseB</t>
    <phoneticPr fontId="1" type="noConversion"/>
  </si>
  <si>
    <t>parM</t>
    <phoneticPr fontId="1" type="noConversion"/>
  </si>
  <si>
    <t>tivF3</t>
    <phoneticPr fontId="1" type="noConversion"/>
  </si>
  <si>
    <t>tivF4</t>
    <phoneticPr fontId="1" type="noConversion"/>
  </si>
  <si>
    <t>tivF2</t>
    <phoneticPr fontId="1" type="noConversion"/>
  </si>
  <si>
    <t>rlx-1</t>
    <phoneticPr fontId="1" type="noConversion"/>
  </si>
  <si>
    <t>tivF7</t>
    <phoneticPr fontId="1" type="noConversion"/>
  </si>
  <si>
    <t>tivF8</t>
    <phoneticPr fontId="1" type="noConversion"/>
  </si>
  <si>
    <t>tivB10</t>
    <phoneticPr fontId="1" type="noConversion"/>
  </si>
  <si>
    <t>tivF15</t>
    <phoneticPr fontId="1" type="noConversion"/>
  </si>
  <si>
    <t>dsbC</t>
    <phoneticPr fontId="1" type="noConversion"/>
  </si>
  <si>
    <t>tivF14</t>
    <phoneticPr fontId="1" type="noConversion"/>
  </si>
  <si>
    <t>tivF13</t>
    <phoneticPr fontId="1" type="noConversion"/>
  </si>
  <si>
    <t>tivF12</t>
    <phoneticPr fontId="1" type="noConversion"/>
  </si>
  <si>
    <t>tivF11</t>
    <phoneticPr fontId="1" type="noConversion"/>
  </si>
  <si>
    <t>tivF10</t>
    <phoneticPr fontId="1" type="noConversion"/>
  </si>
  <si>
    <t>cpl</t>
    <phoneticPr fontId="1" type="noConversion"/>
  </si>
  <si>
    <t>rlx-2</t>
    <phoneticPr fontId="1" type="noConversion"/>
  </si>
  <si>
    <t>recT</t>
    <phoneticPr fontId="1" type="noConversion"/>
  </si>
  <si>
    <t>ssb</t>
    <phoneticPr fontId="1" type="noConversion"/>
  </si>
  <si>
    <t>tivF6</t>
    <phoneticPr fontId="1" type="noConversion"/>
  </si>
  <si>
    <t>hns</t>
    <phoneticPr fontId="1" type="noConversion"/>
  </si>
  <si>
    <t>parC</t>
    <phoneticPr fontId="1" type="noConversion"/>
  </si>
  <si>
    <t>parB</t>
    <phoneticPr fontId="1" type="noConversion"/>
  </si>
  <si>
    <t>parW</t>
    <phoneticPr fontId="1" type="noConversion"/>
  </si>
  <si>
    <t>oriV</t>
    <phoneticPr fontId="1" type="noConversion"/>
  </si>
  <si>
    <t>iterons</t>
    <phoneticPr fontId="1" type="noConversion"/>
  </si>
  <si>
    <t>Accessory module: IS1162</t>
  </si>
  <si>
    <t>Accessory module: Tn4663</t>
  </si>
  <si>
    <t>Accessory module: ISPa81</t>
  </si>
  <si>
    <t>Centromere-binding sites for ParB</t>
    <phoneticPr fontId="14" type="noConversion"/>
  </si>
  <si>
    <t>∆endA</t>
  </si>
  <si>
    <t>Truncated endonuclease I (pseudogene)</t>
    <phoneticPr fontId="1" type="noConversion"/>
  </si>
  <si>
    <t>Tn4663</t>
  </si>
  <si>
    <t>Unit transposon: Tn4663</t>
  </si>
  <si>
    <t>IRR-2_Tn4663</t>
    <phoneticPr fontId="42" type="noConversion"/>
  </si>
  <si>
    <t>ISPpu32 inverted repeat left</t>
  </si>
  <si>
    <t>ISPpu32 inverted repeat right</t>
  </si>
  <si>
    <t>ISPpu32</t>
  </si>
  <si>
    <t>IRL_ISPpu32</t>
  </si>
  <si>
    <t>ISPpu32 transposase</t>
  </si>
  <si>
    <t>IRR_ISPpu32</t>
  </si>
  <si>
    <t>Coupling protein</t>
  </si>
  <si>
    <t>Relaxase</t>
    <phoneticPr fontId="1" type="noConversion"/>
  </si>
  <si>
    <t>Thiol, disulfide interchange protein DsbC</t>
    <phoneticPr fontId="1" type="noConversion"/>
  </si>
  <si>
    <t>F-type type IV secretion, pilus extension and retraction protein (pseudogene)</t>
    <phoneticPr fontId="1" type="noConversion"/>
  </si>
  <si>
    <t>Group</t>
    <phoneticPr fontId="1" type="noConversion"/>
  </si>
  <si>
    <t>Tn4659</t>
  </si>
  <si>
    <t>IRL_Tn4663</t>
    <phoneticPr fontId="42" type="noConversion"/>
  </si>
  <si>
    <t>res</t>
  </si>
  <si>
    <t>IRR-1_Tn4663</t>
    <phoneticPr fontId="42" type="noConversion"/>
  </si>
  <si>
    <t>Tn4663 inverted repeat left</t>
  </si>
  <si>
    <t>Unit transposon: Tn4659</t>
  </si>
  <si>
    <t>Tn4663 transposase</t>
  </si>
  <si>
    <t>Tn4663 resolvase</t>
  </si>
  <si>
    <t>Tn4663 inverted repeat right</t>
  </si>
  <si>
    <t>Gene remnant of group II intron-encoding maturase (pseudogene)</t>
  </si>
  <si>
    <t>Benzoate transporter</t>
  </si>
  <si>
    <t>C-terminal sequence of trasnposase, truncated;IS5 family</t>
  </si>
  <si>
    <t>Catechol 2,3-dioxygenase</t>
  </si>
  <si>
    <t>Chloroplast-type ferredoxin</t>
  </si>
  <si>
    <t>Toluate 1.2-dioxygenase reductase subunit</t>
  </si>
  <si>
    <t>Toluate 1.2-dioxygenase beta subunit</t>
  </si>
  <si>
    <t>Toluate 1.2-dioxygenase alpha subunit</t>
  </si>
  <si>
    <t>Gene remnant of group II intron encoding maturase (pseudogene)</t>
  </si>
  <si>
    <t>Transcriptional activator of xyl-meta pathwayoperon</t>
  </si>
  <si>
    <t>Transcriptional activator of xyl-upper pathwayoperon</t>
  </si>
  <si>
    <t>Accessory module: ISPa81</t>
    <phoneticPr fontId="1" type="noConversion"/>
  </si>
  <si>
    <t>ISPa81</t>
    <phoneticPr fontId="1" type="noConversion"/>
  </si>
  <si>
    <t>Insertion sequence: ISPa81</t>
    <phoneticPr fontId="1" type="noConversion"/>
  </si>
  <si>
    <t>ISPa81 inverted repeat right</t>
    <phoneticPr fontId="1" type="noConversion"/>
  </si>
  <si>
    <t>ISPa81 transposase</t>
    <phoneticPr fontId="1" type="noConversion"/>
  </si>
  <si>
    <t>ISPa81 inverted repeat left</t>
    <phoneticPr fontId="1" type="noConversion"/>
  </si>
  <si>
    <t>Truncated DNA helicase, 5' fragment (pseudogene)</t>
    <phoneticPr fontId="1" type="noConversion"/>
  </si>
  <si>
    <t>Truncated DNA helicase, 3' fragment (pseudogene)</t>
    <phoneticPr fontId="1" type="noConversion"/>
  </si>
  <si>
    <t>xylZ</t>
    <phoneticPr fontId="1" type="noConversion"/>
  </si>
  <si>
    <t>Accessory module: Tn4663</t>
    <phoneticPr fontId="1" type="noConversion"/>
  </si>
  <si>
    <t>Accessory module: Tn4662a</t>
  </si>
  <si>
    <t>Tn4662a</t>
  </si>
  <si>
    <t>Unit transposon: Tn4662a</t>
  </si>
  <si>
    <t>IRR_Tn4662a</t>
  </si>
  <si>
    <t>Tn4662a inverted repeat right</t>
  </si>
  <si>
    <t>Tn4662a resolvase</t>
  </si>
  <si>
    <t>Tn4662a transposase</t>
  </si>
  <si>
    <t>IRL_Tn4662a</t>
  </si>
  <si>
    <t>Tn4662a inverted repeat left</t>
  </si>
  <si>
    <t>Putative transcriptional regulator protein (pseudogene)</t>
    <phoneticPr fontId="1" type="noConversion"/>
  </si>
  <si>
    <t>Ig-like domain</t>
    <phoneticPr fontId="1" type="noConversion"/>
  </si>
  <si>
    <t>Gene remnant of transposase (pseudogene)</t>
    <phoneticPr fontId="1" type="noConversion"/>
  </si>
  <si>
    <t>C-terminal sequence of xyl-meta-cleavage pathway operon trasncriptional activator XylS (pseudogene)</t>
    <phoneticPr fontId="1" type="noConversion"/>
  </si>
  <si>
    <t>Gene remnant of large serine recombinase (pseudogene)</t>
    <phoneticPr fontId="1" type="noConversion"/>
  </si>
  <si>
    <t>Gene remnant of group II intron encoding maturase (pseudogene)</t>
    <phoneticPr fontId="1" type="noConversion"/>
  </si>
  <si>
    <t>Hypothetical protein (pseudogene)</t>
    <phoneticPr fontId="1" type="noConversion"/>
  </si>
  <si>
    <t>Accessory module: IS1162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</si>
</sst>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5">
    <font>
      <sz val="10"/>
      <name val="Arial"/>
      <family val="2"/>
    </font>
    <font>
      <sz val="9"/>
      <name val="宋体"/>
      <family val="3"/>
      <charset val="134"/>
    </font>
    <font>
      <sz val="10"/>
      <color indexed="63"/>
      <name val="宋体"/>
      <family val="3"/>
      <charset val="134"/>
    </font>
    <font>
      <b/>
      <sz val="12"/>
      <name val="Times New Roman"/>
      <family val="1"/>
    </font>
    <font>
      <sz val="12"/>
      <name val="Times New Roman"/>
      <family val="1"/>
    </font>
    <font>
      <sz val="10"/>
      <name val="Arial"/>
      <family val="2"/>
    </font>
    <font>
      <sz val="9"/>
      <name val="宋体"/>
      <family val="3"/>
      <charset val="134"/>
    </font>
    <font>
      <b/>
      <sz val="12"/>
      <color indexed="8"/>
      <name val="Times New Roman"/>
      <family val="1"/>
    </font>
    <font>
      <b/>
      <sz val="12"/>
      <color indexed="8"/>
      <name val="宋体"/>
      <family val="3"/>
      <charset val="134"/>
    </font>
    <font>
      <b/>
      <sz val="12"/>
      <name val="宋体"/>
      <family val="3"/>
      <charset val="134"/>
    </font>
    <font>
      <sz val="10"/>
      <color indexed="56"/>
      <name val="宋体"/>
      <family val="3"/>
      <charset val="134"/>
    </font>
    <font>
      <sz val="10"/>
      <color indexed="63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b/>
      <sz val="10"/>
      <name val="宋体"/>
      <family val="3"/>
      <charset val="134"/>
    </font>
    <font>
      <b/>
      <sz val="12"/>
      <color theme="1"/>
      <name val="Times New Roman"/>
      <family val="1"/>
    </font>
    <font>
      <b/>
      <sz val="12"/>
      <color rgb="FFFF0000"/>
      <name val="Times New Roman"/>
      <family val="1"/>
    </font>
    <font>
      <b/>
      <sz val="12"/>
      <color rgb="FFFFFF00"/>
      <name val="Times New Roman"/>
      <family val="1"/>
    </font>
    <font>
      <b/>
      <sz val="12"/>
      <color theme="1"/>
      <name val="宋体"/>
      <family val="3"/>
      <charset val="134"/>
    </font>
    <font>
      <sz val="12"/>
      <color theme="1"/>
      <name val="Times New Roman"/>
      <family val="1"/>
    </font>
    <font>
      <sz val="12"/>
      <color rgb="FFFF0000"/>
      <name val="Times New Roman"/>
      <family val="1"/>
    </font>
    <font>
      <sz val="12"/>
      <color theme="1"/>
      <name val="宋体"/>
      <family val="3"/>
      <charset val="134"/>
    </font>
    <font>
      <sz val="12"/>
      <color rgb="FFFF0000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b/>
      <sz val="12"/>
      <color rgb="FF00B050"/>
      <name val="Times New Roman"/>
      <family val="1"/>
    </font>
    <font>
      <sz val="10"/>
      <name val="Arial Unicode MS"/>
      <family val="2"/>
      <charset val="134"/>
    </font>
    <font>
      <sz val="10"/>
      <name val="Times New Roman"/>
      <family val="1"/>
    </font>
    <font>
      <sz val="10"/>
      <color rgb="FFFF0000"/>
      <name val="宋体"/>
      <family val="3"/>
      <charset val="134"/>
    </font>
    <font>
      <sz val="10"/>
      <color rgb="FFFF0000"/>
      <name val="Times New Roman"/>
      <family val="1"/>
    </font>
    <font>
      <b/>
      <sz val="12"/>
      <color rgb="FF92D050"/>
      <name val="Times New Roman"/>
      <family val="1"/>
    </font>
    <font>
      <b/>
      <sz val="12"/>
      <color theme="5" tint="-0.249977111117893"/>
      <name val="Times New Roman"/>
      <family val="1"/>
    </font>
    <font>
      <sz val="12"/>
      <color rgb="FFFFFF00"/>
      <name val="Times New Roman"/>
      <family val="1"/>
    </font>
    <font>
      <sz val="12"/>
      <color rgb="FFFFFF00"/>
      <name val="宋体"/>
      <family val="3"/>
      <charset val="134"/>
    </font>
    <font>
      <sz val="10"/>
      <color theme="3"/>
      <name val="宋体"/>
      <family val="2"/>
      <scheme val="minor"/>
    </font>
    <font>
      <b/>
      <sz val="12"/>
      <color rgb="FFA631CF"/>
      <name val="Times New Roman"/>
      <family val="1"/>
    </font>
    <font>
      <sz val="10"/>
      <color theme="1"/>
      <name val="Times New Roman"/>
      <family val="1"/>
    </font>
    <font>
      <sz val="11"/>
      <color rgb="FF9C0006"/>
      <name val="宋体"/>
      <family val="2"/>
      <charset val="134"/>
      <scheme val="minor"/>
    </font>
    <font>
      <sz val="9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vertAlign val="subscript"/>
      <sz val="12"/>
      <color theme="1"/>
      <name val="Times New Roman"/>
      <family val="1"/>
    </font>
  </fonts>
  <fills count="28">
    <fill>
      <patternFill patternType="none"/>
    </fill>
    <fill>
      <patternFill patternType="gray125"/>
    </fill>
    <fill>
      <patternFill patternType="solid">
        <fgColor rgb="FF0066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3366FF"/>
        <bgColor rgb="FF000000"/>
      </patternFill>
    </fill>
    <fill>
      <patternFill patternType="solid">
        <fgColor rgb="FF00B0F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CC9900"/>
        <bgColor indexed="64"/>
      </patternFill>
    </fill>
    <fill>
      <patternFill patternType="solid">
        <fgColor rgb="FFA631CF"/>
        <bgColor indexed="64"/>
      </patternFill>
    </fill>
    <fill>
      <patternFill patternType="solid">
        <fgColor rgb="FF592A0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rgb="FFFF33CC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9EA717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202">
    <xf numFmtId="0" fontId="0" fillId="0" borderId="0" xfId="0"/>
    <xf numFmtId="0" fontId="19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0" xfId="0" applyFont="1" applyAlignment="1">
      <alignment horizontal="left"/>
    </xf>
    <xf numFmtId="0" fontId="3" fillId="0" borderId="0" xfId="0" applyFont="1"/>
    <xf numFmtId="0" fontId="3" fillId="0" borderId="1" xfId="0" applyFont="1" applyBorder="1" applyAlignment="1">
      <alignment horizontal="left"/>
    </xf>
    <xf numFmtId="0" fontId="4" fillId="0" borderId="0" xfId="0" applyFont="1"/>
    <xf numFmtId="0" fontId="4" fillId="0" borderId="0" xfId="0" applyFont="1" applyAlignment="1">
      <alignment horizontal="left"/>
    </xf>
    <xf numFmtId="0" fontId="19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/>
    </xf>
    <xf numFmtId="0" fontId="19" fillId="0" borderId="1" xfId="0" applyFont="1" applyFill="1" applyBorder="1" applyAlignment="1">
      <alignment vertical="center"/>
    </xf>
    <xf numFmtId="0" fontId="3" fillId="0" borderId="0" xfId="0" applyFont="1" applyBorder="1" applyAlignment="1">
      <alignment horizontal="left"/>
    </xf>
    <xf numFmtId="0" fontId="19" fillId="2" borderId="1" xfId="0" applyFont="1" applyFill="1" applyBorder="1" applyAlignment="1">
      <alignment horizontal="left" vertical="center"/>
    </xf>
    <xf numFmtId="0" fontId="19" fillId="3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19" fillId="4" borderId="1" xfId="0" applyFont="1" applyFill="1" applyBorder="1" applyAlignment="1">
      <alignment horizontal="left" vertical="center"/>
    </xf>
    <xf numFmtId="0" fontId="20" fillId="0" borderId="1" xfId="0" applyFont="1" applyBorder="1" applyAlignment="1">
      <alignment horizontal="left" vertical="center"/>
    </xf>
    <xf numFmtId="0" fontId="3" fillId="4" borderId="1" xfId="0" applyFont="1" applyFill="1" applyBorder="1" applyAlignment="1">
      <alignment horizontal="left"/>
    </xf>
    <xf numFmtId="0" fontId="20" fillId="0" borderId="1" xfId="0" applyFont="1" applyBorder="1" applyAlignment="1">
      <alignment horizontal="left"/>
    </xf>
    <xf numFmtId="0" fontId="19" fillId="5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/>
    </xf>
    <xf numFmtId="0" fontId="19" fillId="6" borderId="1" xfId="0" applyFont="1" applyFill="1" applyBorder="1" applyAlignment="1">
      <alignment horizontal="left" vertical="center"/>
    </xf>
    <xf numFmtId="0" fontId="22" fillId="3" borderId="1" xfId="0" applyFont="1" applyFill="1" applyBorder="1" applyAlignment="1">
      <alignment horizontal="left" vertical="center"/>
    </xf>
    <xf numFmtId="0" fontId="3" fillId="3" borderId="0" xfId="0" applyFont="1" applyFill="1" applyBorder="1" applyAlignment="1">
      <alignment horizontal="left"/>
    </xf>
    <xf numFmtId="0" fontId="23" fillId="0" borderId="1" xfId="0" applyFont="1" applyBorder="1" applyAlignment="1">
      <alignment horizontal="left" vertical="center"/>
    </xf>
    <xf numFmtId="0" fontId="19" fillId="8" borderId="1" xfId="0" applyFont="1" applyFill="1" applyBorder="1" applyAlignment="1">
      <alignment horizontal="left" vertical="center"/>
    </xf>
    <xf numFmtId="0" fontId="23" fillId="4" borderId="1" xfId="0" applyFont="1" applyFill="1" applyBorder="1" applyAlignment="1">
      <alignment horizontal="left" vertical="center"/>
    </xf>
    <xf numFmtId="0" fontId="19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19" fillId="5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1" xfId="0" applyFont="1" applyBorder="1" applyAlignment="1"/>
    <xf numFmtId="0" fontId="20" fillId="0" borderId="1" xfId="0" applyFont="1" applyBorder="1" applyAlignment="1">
      <alignment vertical="center"/>
    </xf>
    <xf numFmtId="0" fontId="20" fillId="3" borderId="1" xfId="0" applyFont="1" applyFill="1" applyBorder="1" applyAlignment="1">
      <alignment horizontal="left"/>
    </xf>
    <xf numFmtId="0" fontId="20" fillId="3" borderId="1" xfId="0" applyFont="1" applyFill="1" applyBorder="1" applyAlignment="1">
      <alignment vertical="center"/>
    </xf>
    <xf numFmtId="0" fontId="19" fillId="9" borderId="1" xfId="0" applyFont="1" applyFill="1" applyBorder="1" applyAlignment="1">
      <alignment horizontal="left" vertical="center"/>
    </xf>
    <xf numFmtId="0" fontId="24" fillId="4" borderId="1" xfId="0" applyFont="1" applyFill="1" applyBorder="1" applyAlignment="1">
      <alignment horizontal="left" vertical="center"/>
    </xf>
    <xf numFmtId="0" fontId="3" fillId="10" borderId="1" xfId="0" applyFont="1" applyFill="1" applyBorder="1" applyAlignment="1">
      <alignment horizontal="left" vertical="center"/>
    </xf>
    <xf numFmtId="0" fontId="20" fillId="8" borderId="1" xfId="0" applyFont="1" applyFill="1" applyBorder="1" applyAlignment="1">
      <alignment horizontal="left" vertical="center"/>
    </xf>
    <xf numFmtId="49" fontId="19" fillId="0" borderId="1" xfId="0" applyNumberFormat="1" applyFont="1" applyBorder="1" applyAlignment="1">
      <alignment horizontal="left"/>
    </xf>
    <xf numFmtId="0" fontId="25" fillId="0" borderId="1" xfId="0" applyFont="1" applyBorder="1" applyAlignment="1">
      <alignment horizontal="left" vertical="center"/>
    </xf>
    <xf numFmtId="0" fontId="3" fillId="4" borderId="0" xfId="0" applyFont="1" applyFill="1" applyBorder="1" applyAlignment="1">
      <alignment horizontal="left"/>
    </xf>
    <xf numFmtId="0" fontId="3" fillId="11" borderId="1" xfId="0" applyFont="1" applyFill="1" applyBorder="1" applyAlignment="1">
      <alignment horizontal="left"/>
    </xf>
    <xf numFmtId="0" fontId="19" fillId="7" borderId="1" xfId="0" applyFont="1" applyFill="1" applyBorder="1" applyAlignment="1">
      <alignment horizontal="left" vertical="center"/>
    </xf>
    <xf numFmtId="0" fontId="3" fillId="0" borderId="2" xfId="0" applyFont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19" fillId="0" borderId="2" xfId="0" applyFont="1" applyFill="1" applyBorder="1" applyAlignment="1">
      <alignment vertical="center"/>
    </xf>
    <xf numFmtId="0" fontId="19" fillId="0" borderId="2" xfId="0" applyFont="1" applyBorder="1" applyAlignment="1">
      <alignment horizontal="left" vertical="center"/>
    </xf>
    <xf numFmtId="0" fontId="19" fillId="7" borderId="2" xfId="0" applyFont="1" applyFill="1" applyBorder="1" applyAlignment="1">
      <alignment vertical="center"/>
    </xf>
    <xf numFmtId="0" fontId="19" fillId="5" borderId="2" xfId="0" applyFont="1" applyFill="1" applyBorder="1" applyAlignment="1">
      <alignment vertical="center"/>
    </xf>
    <xf numFmtId="0" fontId="19" fillId="0" borderId="2" xfId="0" applyFont="1" applyBorder="1" applyAlignment="1">
      <alignment vertical="center"/>
    </xf>
    <xf numFmtId="0" fontId="20" fillId="0" borderId="2" xfId="0" applyFont="1" applyBorder="1" applyAlignment="1">
      <alignment vertical="center"/>
    </xf>
    <xf numFmtId="0" fontId="3" fillId="0" borderId="2" xfId="0" applyFont="1" applyBorder="1" applyAlignment="1">
      <alignment horizontal="left" vertical="center"/>
    </xf>
    <xf numFmtId="49" fontId="19" fillId="0" borderId="2" xfId="0" applyNumberFormat="1" applyFont="1" applyBorder="1" applyAlignment="1">
      <alignment horizontal="left"/>
    </xf>
    <xf numFmtId="0" fontId="19" fillId="3" borderId="2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left" vertical="center"/>
    </xf>
    <xf numFmtId="0" fontId="19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horizontal="left"/>
    </xf>
    <xf numFmtId="0" fontId="19" fillId="4" borderId="2" xfId="0" applyFont="1" applyFill="1" applyBorder="1" applyAlignment="1">
      <alignment vertical="center"/>
    </xf>
    <xf numFmtId="0" fontId="3" fillId="6" borderId="1" xfId="0" applyFont="1" applyFill="1" applyBorder="1" applyAlignment="1">
      <alignment horizontal="left"/>
    </xf>
    <xf numFmtId="0" fontId="19" fillId="14" borderId="1" xfId="0" applyFont="1" applyFill="1" applyBorder="1" applyAlignment="1">
      <alignment horizontal="left" vertical="center"/>
    </xf>
    <xf numFmtId="0" fontId="3" fillId="0" borderId="1" xfId="0" applyFont="1" applyBorder="1"/>
    <xf numFmtId="0" fontId="0" fillId="0" borderId="0" xfId="0" applyBorder="1"/>
    <xf numFmtId="0" fontId="4" fillId="0" borderId="0" xfId="0" applyFont="1" applyBorder="1"/>
    <xf numFmtId="0" fontId="3" fillId="0" borderId="0" xfId="0" applyFont="1" applyBorder="1" applyAlignment="1">
      <alignment vertical="center"/>
    </xf>
    <xf numFmtId="0" fontId="4" fillId="0" borderId="1" xfId="0" applyFont="1" applyBorder="1"/>
    <xf numFmtId="0" fontId="3" fillId="7" borderId="1" xfId="0" applyFont="1" applyFill="1" applyBorder="1" applyAlignment="1">
      <alignment vertical="center"/>
    </xf>
    <xf numFmtId="0" fontId="4" fillId="7" borderId="1" xfId="0" applyFont="1" applyFill="1" applyBorder="1"/>
    <xf numFmtId="0" fontId="19" fillId="15" borderId="1" xfId="0" applyFont="1" applyFill="1" applyBorder="1" applyAlignment="1">
      <alignment horizontal="left" vertical="center"/>
    </xf>
    <xf numFmtId="0" fontId="3" fillId="5" borderId="1" xfId="0" applyFont="1" applyFill="1" applyBorder="1" applyAlignment="1">
      <alignment horizontal="left" vertical="center"/>
    </xf>
    <xf numFmtId="0" fontId="3" fillId="14" borderId="1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19" fillId="16" borderId="1" xfId="0" applyFont="1" applyFill="1" applyBorder="1" applyAlignment="1">
      <alignment horizontal="left" vertical="center"/>
    </xf>
    <xf numFmtId="0" fontId="3" fillId="4" borderId="0" xfId="0" applyFont="1" applyFill="1" applyAlignment="1">
      <alignment horizontal="left"/>
    </xf>
    <xf numFmtId="0" fontId="3" fillId="12" borderId="1" xfId="0" applyFont="1" applyFill="1" applyBorder="1" applyAlignment="1">
      <alignment horizontal="left"/>
    </xf>
    <xf numFmtId="0" fontId="3" fillId="12" borderId="1" xfId="0" applyFont="1" applyFill="1" applyBorder="1"/>
    <xf numFmtId="0" fontId="3" fillId="12" borderId="0" xfId="0" applyFont="1" applyFill="1"/>
    <xf numFmtId="0" fontId="3" fillId="6" borderId="1" xfId="0" applyFont="1" applyFill="1" applyBorder="1"/>
    <xf numFmtId="0" fontId="3" fillId="6" borderId="0" xfId="0" applyFont="1" applyFill="1"/>
    <xf numFmtId="0" fontId="3" fillId="4" borderId="1" xfId="0" applyFont="1" applyFill="1" applyBorder="1"/>
    <xf numFmtId="0" fontId="3" fillId="0" borderId="2" xfId="0" applyFont="1" applyBorder="1" applyAlignment="1">
      <alignment horizontal="left"/>
    </xf>
    <xf numFmtId="0" fontId="20" fillId="0" borderId="2" xfId="0" applyFont="1" applyBorder="1"/>
    <xf numFmtId="0" fontId="29" fillId="0" borderId="1" xfId="0" applyFont="1" applyBorder="1"/>
    <xf numFmtId="0" fontId="29" fillId="0" borderId="2" xfId="0" applyFont="1" applyBorder="1"/>
    <xf numFmtId="0" fontId="29" fillId="0" borderId="1" xfId="0" applyFont="1" applyBorder="1" applyAlignment="1">
      <alignment horizontal="left"/>
    </xf>
    <xf numFmtId="0" fontId="29" fillId="0" borderId="2" xfId="0" applyFont="1" applyBorder="1" applyAlignment="1">
      <alignment horizontal="left"/>
    </xf>
    <xf numFmtId="0" fontId="29" fillId="0" borderId="1" xfId="0" applyFont="1" applyFill="1" applyBorder="1" applyAlignment="1">
      <alignment vertical="center"/>
    </xf>
    <xf numFmtId="0" fontId="30" fillId="0" borderId="0" xfId="0" applyFont="1" applyAlignment="1">
      <alignment vertical="center"/>
    </xf>
    <xf numFmtId="0" fontId="3" fillId="3" borderId="1" xfId="0" applyFont="1" applyFill="1" applyBorder="1"/>
    <xf numFmtId="0" fontId="31" fillId="0" borderId="1" xfId="0" applyFont="1" applyBorder="1" applyAlignment="1">
      <alignment horizontal="left"/>
    </xf>
    <xf numFmtId="0" fontId="31" fillId="0" borderId="1" xfId="0" applyFont="1" applyBorder="1"/>
    <xf numFmtId="0" fontId="33" fillId="0" borderId="1" xfId="0" applyFont="1" applyBorder="1"/>
    <xf numFmtId="0" fontId="28" fillId="0" borderId="1" xfId="0" applyFont="1" applyBorder="1" applyAlignment="1">
      <alignment horizontal="left"/>
    </xf>
    <xf numFmtId="0" fontId="31" fillId="0" borderId="0" xfId="0" applyFont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31" fillId="4" borderId="1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31" fillId="0" borderId="1" xfId="0" applyFont="1" applyBorder="1" applyAlignment="1">
      <alignment horizontal="left" wrapText="1"/>
    </xf>
    <xf numFmtId="0" fontId="3" fillId="3" borderId="2" xfId="0" applyFont="1" applyFill="1" applyBorder="1"/>
    <xf numFmtId="0" fontId="3" fillId="18" borderId="1" xfId="0" applyFont="1" applyFill="1" applyBorder="1" applyAlignment="1">
      <alignment horizontal="left"/>
    </xf>
    <xf numFmtId="0" fontId="3" fillId="18" borderId="2" xfId="0" applyFont="1" applyFill="1" applyBorder="1" applyAlignment="1">
      <alignment horizontal="left"/>
    </xf>
    <xf numFmtId="0" fontId="31" fillId="18" borderId="1" xfId="0" applyFont="1" applyFill="1" applyBorder="1" applyAlignment="1">
      <alignment horizontal="left"/>
    </xf>
    <xf numFmtId="0" fontId="20" fillId="17" borderId="1" xfId="0" applyFont="1" applyFill="1" applyBorder="1" applyAlignment="1">
      <alignment horizontal="left"/>
    </xf>
    <xf numFmtId="0" fontId="20" fillId="17" borderId="0" xfId="0" applyFont="1" applyFill="1" applyBorder="1" applyAlignment="1">
      <alignment horizontal="left"/>
    </xf>
    <xf numFmtId="0" fontId="3" fillId="0" borderId="2" xfId="0" applyFont="1" applyBorder="1"/>
    <xf numFmtId="0" fontId="31" fillId="11" borderId="1" xfId="0" applyFont="1" applyFill="1" applyBorder="1" applyAlignment="1">
      <alignment horizontal="left"/>
    </xf>
    <xf numFmtId="0" fontId="30" fillId="11" borderId="0" xfId="0" applyFont="1" applyFill="1" applyAlignment="1">
      <alignment vertical="center"/>
    </xf>
    <xf numFmtId="0" fontId="3" fillId="12" borderId="2" xfId="0" applyFont="1" applyFill="1" applyBorder="1" applyAlignment="1">
      <alignment horizontal="left"/>
    </xf>
    <xf numFmtId="0" fontId="19" fillId="3" borderId="2" xfId="0" applyFont="1" applyFill="1" applyBorder="1" applyAlignment="1">
      <alignment horizontal="left" vertical="center"/>
    </xf>
    <xf numFmtId="0" fontId="31" fillId="8" borderId="1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left" vertical="center"/>
    </xf>
    <xf numFmtId="0" fontId="19" fillId="12" borderId="1" xfId="0" applyFont="1" applyFill="1" applyBorder="1" applyAlignment="1">
      <alignment horizontal="left" vertical="center"/>
    </xf>
    <xf numFmtId="0" fontId="21" fillId="19" borderId="1" xfId="0" applyFont="1" applyFill="1" applyBorder="1" applyAlignment="1">
      <alignment horizontal="left" vertical="center"/>
    </xf>
    <xf numFmtId="0" fontId="35" fillId="11" borderId="1" xfId="0" applyFont="1" applyFill="1" applyBorder="1" applyAlignment="1">
      <alignment horizontal="left" vertical="center"/>
    </xf>
    <xf numFmtId="0" fontId="34" fillId="20" borderId="1" xfId="0" applyFont="1" applyFill="1" applyBorder="1" applyAlignment="1">
      <alignment horizontal="left" vertical="center"/>
    </xf>
    <xf numFmtId="0" fontId="25" fillId="4" borderId="3" xfId="0" applyFont="1" applyFill="1" applyBorder="1" applyAlignment="1">
      <alignment horizontal="left" vertical="center"/>
    </xf>
    <xf numFmtId="0" fontId="36" fillId="11" borderId="1" xfId="0" applyFont="1" applyFill="1" applyBorder="1" applyAlignment="1">
      <alignment horizontal="left" vertical="center"/>
    </xf>
    <xf numFmtId="0" fontId="36" fillId="19" borderId="1" xfId="0" applyFont="1" applyFill="1" applyBorder="1" applyAlignment="1">
      <alignment horizontal="left" vertical="center"/>
    </xf>
    <xf numFmtId="0" fontId="26" fillId="4" borderId="1" xfId="0" applyFont="1" applyFill="1" applyBorder="1" applyAlignment="1">
      <alignment horizontal="left" vertical="center"/>
    </xf>
    <xf numFmtId="0" fontId="23" fillId="15" borderId="1" xfId="0" applyFont="1" applyFill="1" applyBorder="1" applyAlignment="1">
      <alignment horizontal="left" vertical="center"/>
    </xf>
    <xf numFmtId="0" fontId="23" fillId="12" borderId="1" xfId="0" applyFont="1" applyFill="1" applyBorder="1" applyAlignment="1">
      <alignment horizontal="left" vertical="center"/>
    </xf>
    <xf numFmtId="0" fontId="23" fillId="14" borderId="1" xfId="0" applyFont="1" applyFill="1" applyBorder="1" applyAlignment="1">
      <alignment horizontal="left" vertical="center"/>
    </xf>
    <xf numFmtId="0" fontId="3" fillId="6" borderId="1" xfId="0" applyFont="1" applyFill="1" applyBorder="1" applyAlignment="1">
      <alignment horizontal="left" vertical="center"/>
    </xf>
    <xf numFmtId="0" fontId="22" fillId="0" borderId="1" xfId="0" applyFont="1" applyBorder="1" applyAlignment="1">
      <alignment horizontal="left" vertical="center"/>
    </xf>
    <xf numFmtId="0" fontId="3" fillId="4" borderId="1" xfId="0" applyFont="1" applyFill="1" applyBorder="1" applyAlignment="1">
      <alignment vertical="center"/>
    </xf>
    <xf numFmtId="0" fontId="3" fillId="7" borderId="2" xfId="0" applyFont="1" applyFill="1" applyBorder="1" applyAlignment="1">
      <alignment vertical="center"/>
    </xf>
    <xf numFmtId="0" fontId="19" fillId="11" borderId="1" xfId="0" applyFont="1" applyFill="1" applyBorder="1" applyAlignment="1">
      <alignment horizontal="left" vertical="center"/>
    </xf>
    <xf numFmtId="0" fontId="3" fillId="11" borderId="1" xfId="0" applyFont="1" applyFill="1" applyBorder="1" applyAlignment="1">
      <alignment horizontal="left" vertical="center"/>
    </xf>
    <xf numFmtId="0" fontId="20" fillId="11" borderId="1" xfId="0" applyFont="1" applyFill="1" applyBorder="1" applyAlignment="1">
      <alignment horizontal="left" vertical="center"/>
    </xf>
    <xf numFmtId="0" fontId="19" fillId="21" borderId="1" xfId="0" applyFont="1" applyFill="1" applyBorder="1" applyAlignment="1">
      <alignment horizontal="left" vertical="center"/>
    </xf>
    <xf numFmtId="0" fontId="21" fillId="21" borderId="1" xfId="0" applyFont="1" applyFill="1" applyBorder="1" applyAlignment="1">
      <alignment horizontal="left" vertical="center"/>
    </xf>
    <xf numFmtId="0" fontId="31" fillId="3" borderId="1" xfId="0" applyFont="1" applyFill="1" applyBorder="1" applyAlignment="1">
      <alignment horizontal="left"/>
    </xf>
    <xf numFmtId="0" fontId="34" fillId="4" borderId="1" xfId="0" applyFont="1" applyFill="1" applyBorder="1" applyAlignment="1">
      <alignment horizontal="left" vertical="center"/>
    </xf>
    <xf numFmtId="0" fontId="9" fillId="4" borderId="1" xfId="0" applyFont="1" applyFill="1" applyBorder="1"/>
    <xf numFmtId="3" fontId="0" fillId="0" borderId="0" xfId="0" applyNumberFormat="1"/>
    <xf numFmtId="0" fontId="0" fillId="8" borderId="0" xfId="0" applyFill="1"/>
    <xf numFmtId="0" fontId="0" fillId="7" borderId="0" xfId="0" applyFill="1"/>
    <xf numFmtId="0" fontId="19" fillId="22" borderId="1" xfId="0" applyFont="1" applyFill="1" applyBorder="1" applyAlignment="1">
      <alignment horizontal="left" vertical="center"/>
    </xf>
    <xf numFmtId="0" fontId="3" fillId="0" borderId="3" xfId="0" applyFont="1" applyBorder="1" applyAlignment="1">
      <alignment vertical="center"/>
    </xf>
    <xf numFmtId="0" fontId="20" fillId="3" borderId="3" xfId="0" applyFont="1" applyFill="1" applyBorder="1" applyAlignment="1">
      <alignment horizontal="left"/>
    </xf>
    <xf numFmtId="0" fontId="20" fillId="4" borderId="2" xfId="0" applyFont="1" applyFill="1" applyBorder="1" applyAlignment="1">
      <alignment horizontal="left"/>
    </xf>
    <xf numFmtId="0" fontId="20" fillId="0" borderId="1" xfId="0" applyFont="1" applyBorder="1" applyAlignment="1">
      <alignment horizontal="left" vertical="center"/>
    </xf>
    <xf numFmtId="0" fontId="0" fillId="8" borderId="0" xfId="0" applyFill="1"/>
    <xf numFmtId="0" fontId="3" fillId="4" borderId="1" xfId="0" applyFont="1" applyFill="1" applyBorder="1" applyAlignment="1">
      <alignment horizontal="left"/>
    </xf>
    <xf numFmtId="0" fontId="28" fillId="0" borderId="1" xfId="0" applyFont="1" applyBorder="1" applyAlignment="1">
      <alignment horizontal="left"/>
    </xf>
    <xf numFmtId="0" fontId="28" fillId="11" borderId="1" xfId="0" applyFont="1" applyFill="1" applyBorder="1" applyAlignment="1">
      <alignment horizontal="left"/>
    </xf>
    <xf numFmtId="0" fontId="9" fillId="4" borderId="1" xfId="0" applyFont="1" applyFill="1" applyBorder="1" applyAlignment="1">
      <alignment horizontal="left"/>
    </xf>
    <xf numFmtId="0" fontId="3" fillId="13" borderId="3" xfId="0" applyFont="1" applyFill="1" applyBorder="1" applyAlignment="1">
      <alignment horizontal="left"/>
    </xf>
    <xf numFmtId="0" fontId="3" fillId="24" borderId="3" xfId="0" applyFont="1" applyFill="1" applyBorder="1" applyAlignment="1">
      <alignment horizontal="left"/>
    </xf>
    <xf numFmtId="0" fontId="3" fillId="24" borderId="1" xfId="0" applyFont="1" applyFill="1" applyBorder="1"/>
    <xf numFmtId="0" fontId="3" fillId="24" borderId="0" xfId="0" applyFont="1" applyFill="1" applyBorder="1" applyAlignment="1">
      <alignment horizontal="left"/>
    </xf>
    <xf numFmtId="0" fontId="3" fillId="24" borderId="1" xfId="0" applyFont="1" applyFill="1" applyBorder="1" applyAlignment="1">
      <alignment horizontal="left"/>
    </xf>
    <xf numFmtId="0" fontId="19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/>
    </xf>
    <xf numFmtId="0" fontId="3" fillId="0" borderId="1" xfId="0" applyFont="1" applyFill="1" applyBorder="1" applyAlignment="1">
      <alignment horizontal="left"/>
    </xf>
    <xf numFmtId="0" fontId="3" fillId="0" borderId="0" xfId="0" applyFont="1" applyBorder="1" applyAlignment="1">
      <alignment horizontal="left"/>
    </xf>
    <xf numFmtId="0" fontId="19" fillId="3" borderId="1" xfId="0" applyFont="1" applyFill="1" applyBorder="1" applyAlignment="1">
      <alignment horizontal="left" vertical="center"/>
    </xf>
    <xf numFmtId="0" fontId="19" fillId="5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/>
    </xf>
    <xf numFmtId="0" fontId="3" fillId="3" borderId="0" xfId="0" applyFont="1" applyFill="1" applyBorder="1" applyAlignment="1">
      <alignment horizontal="left"/>
    </xf>
    <xf numFmtId="0" fontId="20" fillId="3" borderId="1" xfId="0" applyFont="1" applyFill="1" applyBorder="1" applyAlignment="1">
      <alignment horizontal="left"/>
    </xf>
    <xf numFmtId="0" fontId="31" fillId="0" borderId="1" xfId="0" applyFont="1" applyBorder="1" applyAlignment="1">
      <alignment horizontal="left"/>
    </xf>
    <xf numFmtId="0" fontId="28" fillId="0" borderId="1" xfId="0" applyFont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3" fillId="18" borderId="1" xfId="0" applyFont="1" applyFill="1" applyBorder="1" applyAlignment="1">
      <alignment horizontal="left"/>
    </xf>
    <xf numFmtId="0" fontId="31" fillId="11" borderId="1" xfId="0" applyFont="1" applyFill="1" applyBorder="1" applyAlignment="1">
      <alignment horizontal="left"/>
    </xf>
    <xf numFmtId="0" fontId="30" fillId="11" borderId="0" xfId="0" applyFont="1" applyFill="1" applyAlignment="1">
      <alignment vertical="center"/>
    </xf>
    <xf numFmtId="0" fontId="3" fillId="3" borderId="1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vertical="center"/>
    </xf>
    <xf numFmtId="0" fontId="3" fillId="3" borderId="3" xfId="0" applyFont="1" applyFill="1" applyBorder="1" applyAlignment="1">
      <alignment horizontal="left"/>
    </xf>
    <xf numFmtId="0" fontId="19" fillId="22" borderId="1" xfId="0" applyFont="1" applyFill="1" applyBorder="1" applyAlignment="1">
      <alignment horizontal="left" vertical="center"/>
    </xf>
    <xf numFmtId="0" fontId="20" fillId="22" borderId="1" xfId="0" applyFont="1" applyFill="1" applyBorder="1" applyAlignment="1">
      <alignment horizontal="left" vertical="center"/>
    </xf>
    <xf numFmtId="0" fontId="28" fillId="11" borderId="1" xfId="0" applyFont="1" applyFill="1" applyBorder="1" applyAlignment="1">
      <alignment horizontal="left"/>
    </xf>
    <xf numFmtId="0" fontId="3" fillId="24" borderId="3" xfId="0" applyFont="1" applyFill="1" applyBorder="1" applyAlignment="1">
      <alignment horizontal="left"/>
    </xf>
    <xf numFmtId="0" fontId="28" fillId="4" borderId="1" xfId="0" applyFont="1" applyFill="1" applyBorder="1" applyAlignment="1">
      <alignment horizontal="left"/>
    </xf>
    <xf numFmtId="0" fontId="19" fillId="13" borderId="1" xfId="0" applyFont="1" applyFill="1" applyBorder="1" applyAlignment="1">
      <alignment vertical="center"/>
    </xf>
    <xf numFmtId="0" fontId="3" fillId="11" borderId="3" xfId="0" applyFont="1" applyFill="1" applyBorder="1" applyAlignment="1">
      <alignment horizontal="left"/>
    </xf>
    <xf numFmtId="0" fontId="20" fillId="3" borderId="2" xfId="0" applyFont="1" applyFill="1" applyBorder="1" applyAlignment="1">
      <alignment horizontal="left"/>
    </xf>
    <xf numFmtId="0" fontId="39" fillId="23" borderId="1" xfId="0" applyFont="1" applyFill="1" applyBorder="1" applyAlignment="1">
      <alignment horizontal="left"/>
    </xf>
    <xf numFmtId="0" fontId="19" fillId="23" borderId="1" xfId="0" applyFont="1" applyFill="1" applyBorder="1" applyAlignment="1">
      <alignment horizontal="left"/>
    </xf>
    <xf numFmtId="0" fontId="19" fillId="13" borderId="1" xfId="0" applyFont="1" applyFill="1" applyBorder="1" applyAlignment="1">
      <alignment horizontal="left"/>
    </xf>
    <xf numFmtId="0" fontId="19" fillId="13" borderId="2" xfId="0" applyFont="1" applyFill="1" applyBorder="1"/>
    <xf numFmtId="0" fontId="40" fillId="11" borderId="1" xfId="0" applyFont="1" applyFill="1" applyBorder="1"/>
    <xf numFmtId="0" fontId="31" fillId="11" borderId="1" xfId="0" applyFont="1" applyFill="1" applyBorder="1" applyAlignment="1">
      <alignment horizontal="left" wrapText="1"/>
    </xf>
    <xf numFmtId="0" fontId="19" fillId="3" borderId="1" xfId="0" applyFont="1" applyFill="1" applyBorder="1" applyAlignment="1">
      <alignment horizontal="left"/>
    </xf>
    <xf numFmtId="0" fontId="19" fillId="0" borderId="3" xfId="0" applyFont="1" applyBorder="1" applyAlignment="1">
      <alignment horizontal="left" vertical="center"/>
    </xf>
    <xf numFmtId="0" fontId="19" fillId="0" borderId="6" xfId="0" applyFont="1" applyBorder="1" applyAlignment="1">
      <alignment vertical="center"/>
    </xf>
    <xf numFmtId="0" fontId="3" fillId="0" borderId="6" xfId="0" applyFont="1" applyBorder="1" applyAlignment="1">
      <alignment horizontal="left" vertical="center"/>
    </xf>
    <xf numFmtId="49" fontId="19" fillId="0" borderId="6" xfId="0" applyNumberFormat="1" applyFont="1" applyBorder="1" applyAlignment="1">
      <alignment horizontal="left"/>
    </xf>
    <xf numFmtId="0" fontId="21" fillId="0" borderId="1" xfId="0" applyFont="1" applyBorder="1" applyAlignment="1">
      <alignment horizontal="left" vertical="center"/>
    </xf>
    <xf numFmtId="0" fontId="19" fillId="3" borderId="6" xfId="0" applyFont="1" applyFill="1" applyBorder="1" applyAlignment="1">
      <alignment horizontal="left"/>
    </xf>
    <xf numFmtId="0" fontId="19" fillId="3" borderId="6" xfId="0" applyFont="1" applyFill="1" applyBorder="1" applyAlignment="1">
      <alignment vertical="center"/>
    </xf>
    <xf numFmtId="0" fontId="19" fillId="25" borderId="1" xfId="0" applyFont="1" applyFill="1" applyBorder="1" applyAlignment="1">
      <alignment horizontal="left" vertical="center"/>
    </xf>
    <xf numFmtId="0" fontId="19" fillId="24" borderId="1" xfId="0" applyFont="1" applyFill="1" applyBorder="1" applyAlignment="1">
      <alignment horizontal="left" vertical="center"/>
    </xf>
    <xf numFmtId="0" fontId="19" fillId="24" borderId="3" xfId="0" applyFont="1" applyFill="1" applyBorder="1" applyAlignment="1">
      <alignment horizontal="left" vertical="center"/>
    </xf>
    <xf numFmtId="0" fontId="3" fillId="25" borderId="1" xfId="0" applyFont="1" applyFill="1" applyBorder="1" applyAlignment="1">
      <alignment horizontal="left" vertical="center"/>
    </xf>
    <xf numFmtId="0" fontId="21" fillId="11" borderId="1" xfId="0" applyFont="1" applyFill="1" applyBorder="1" applyAlignment="1">
      <alignment horizontal="left" vertical="center"/>
    </xf>
    <xf numFmtId="0" fontId="3" fillId="26" borderId="1" xfId="0" applyFont="1" applyFill="1" applyBorder="1" applyAlignment="1">
      <alignment horizontal="left" vertical="center"/>
    </xf>
    <xf numFmtId="0" fontId="19" fillId="27" borderId="1" xfId="0" applyFont="1" applyFill="1" applyBorder="1" applyAlignment="1">
      <alignment horizontal="left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</cellXfs>
  <cellStyles count="2">
    <cellStyle name="常规" xfId="0" builtinId="0"/>
    <cellStyle name="常规 2" xfId="1" xr:uid="{00000000-0005-0000-0000-000001000000}"/>
  </cellStyles>
  <dxfs count="0"/>
  <tableStyles count="0" defaultTableStyle="TableStyleMedium2" defaultPivotStyle="PivotStyleLight16"/>
  <colors>
    <mruColors>
      <color rgb="FF66FFFF"/>
      <color rgb="FFFF33CC"/>
      <color rgb="FFFF5050"/>
      <color rgb="FFCC00FF"/>
      <color rgb="FFFF99CC"/>
      <color rgb="FFFF0066"/>
      <color rgb="FFCCFF33"/>
      <color rgb="FF00CC99"/>
      <color rgb="FFA631CF"/>
      <color rgb="FFCC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ncbi.nlm.nih.gov/nuccore/X98999.3?from=1222&amp;to=1255&amp;sat=2&amp;sat_key=46378291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ncbi.nlm.nih.gov/nucleotide/1030110848?report=genbank&amp;log$=nuclalign&amp;blast_rank=13&amp;RID=UFH90F5T016" TargetMode="External"/><Relationship Id="rId2" Type="http://schemas.openxmlformats.org/officeDocument/2006/relationships/hyperlink" Target="https://www.ncbi.nlm.nih.gov/nucleotide/1030110848?report=genbank&amp;log$=nuclalign&amp;blast_rank=13&amp;RID=UFH90F5T016" TargetMode="External"/><Relationship Id="rId1" Type="http://schemas.openxmlformats.org/officeDocument/2006/relationships/hyperlink" Target="https://www.ncbi.nlm.nih.gov/nucleotide/1030110848?report=genbank&amp;log$=nuclalign&amp;blast_rank=13&amp;RID=UFH90F5T016" TargetMode="External"/><Relationship Id="rId4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64"/>
  <sheetViews>
    <sheetView workbookViewId="0"/>
  </sheetViews>
  <sheetFormatPr defaultColWidth="11.88671875" defaultRowHeight="15.6"/>
  <cols>
    <col min="1" max="1" width="15.5546875" style="1" customWidth="1"/>
    <col min="2" max="2" width="16.6640625" style="1" bestFit="1" customWidth="1"/>
    <col min="3" max="3" width="15.109375" style="1" hidden="1" customWidth="1"/>
    <col min="4" max="4" width="17.109375" style="1" hidden="1" customWidth="1"/>
    <col min="5" max="6" width="11.88671875" style="1" customWidth="1"/>
    <col min="7" max="7" width="6.109375" style="1" customWidth="1"/>
    <col min="8" max="8" width="11.88671875" style="1" customWidth="1"/>
    <col min="9" max="9" width="9.5546875" style="1" customWidth="1"/>
    <col min="10" max="10" width="12.5546875" style="1" customWidth="1"/>
    <col min="11" max="11" width="8.5546875" style="1" customWidth="1"/>
    <col min="12" max="12" width="17.88671875" style="1" customWidth="1"/>
    <col min="13" max="13" width="19.5546875" style="1" customWidth="1"/>
    <col min="14" max="14" width="14.5546875" style="24" customWidth="1"/>
    <col min="15" max="15" width="18.88671875" style="1" customWidth="1"/>
    <col min="16" max="16384" width="11.88671875" style="1"/>
  </cols>
  <sheetData>
    <row r="1" spans="1:20">
      <c r="A1" s="1" t="s">
        <v>32</v>
      </c>
      <c r="B1" s="1" t="s">
        <v>362</v>
      </c>
      <c r="C1" s="1" t="s">
        <v>619</v>
      </c>
      <c r="D1" s="1" t="s">
        <v>620</v>
      </c>
      <c r="E1" s="1" t="s">
        <v>621</v>
      </c>
      <c r="F1" s="1" t="s">
        <v>361</v>
      </c>
      <c r="G1" s="1" t="s">
        <v>34</v>
      </c>
      <c r="H1" s="8" t="s">
        <v>234</v>
      </c>
      <c r="I1" s="1" t="s">
        <v>35</v>
      </c>
      <c r="J1" s="1" t="s">
        <v>36</v>
      </c>
      <c r="K1" s="2" t="s">
        <v>37</v>
      </c>
      <c r="L1" s="5" t="s">
        <v>38</v>
      </c>
      <c r="M1" s="11" t="s">
        <v>39</v>
      </c>
      <c r="O1" s="40" t="s">
        <v>192</v>
      </c>
      <c r="Q1" s="22"/>
      <c r="R1" s="2"/>
      <c r="S1" s="28" t="s">
        <v>38</v>
      </c>
      <c r="T1" s="44" t="s">
        <v>39</v>
      </c>
    </row>
    <row r="2" spans="1:20">
      <c r="A2" s="1" t="s">
        <v>363</v>
      </c>
      <c r="B2" s="1" t="s">
        <v>622</v>
      </c>
      <c r="C2" s="1">
        <v>69241</v>
      </c>
      <c r="D2" s="1">
        <v>70107</v>
      </c>
      <c r="E2" s="25">
        <v>1</v>
      </c>
      <c r="F2" s="25">
        <v>867</v>
      </c>
      <c r="G2" s="1" t="s">
        <v>0</v>
      </c>
      <c r="H2" s="25">
        <f>F2-E2+1</f>
        <v>867</v>
      </c>
      <c r="I2" s="25" t="s">
        <v>154</v>
      </c>
      <c r="J2" s="1" t="s">
        <v>143</v>
      </c>
      <c r="K2" s="12" t="s">
        <v>149</v>
      </c>
      <c r="L2" s="25" t="s">
        <v>697</v>
      </c>
      <c r="M2" s="1" t="s">
        <v>246</v>
      </c>
    </row>
    <row r="3" spans="1:20">
      <c r="A3" s="1" t="s">
        <v>453</v>
      </c>
      <c r="B3" s="1" t="s">
        <v>622</v>
      </c>
      <c r="C3" s="1">
        <v>66659</v>
      </c>
      <c r="D3" s="1">
        <v>68740</v>
      </c>
      <c r="E3" s="1">
        <v>1368</v>
      </c>
      <c r="F3" s="1">
        <v>3449</v>
      </c>
      <c r="G3" s="1" t="s">
        <v>0</v>
      </c>
      <c r="H3" s="25">
        <f t="shared" ref="H3:H66" si="0">F3-E3+1</f>
        <v>2082</v>
      </c>
      <c r="I3" s="1" t="s">
        <v>154</v>
      </c>
      <c r="J3" s="1" t="s">
        <v>143</v>
      </c>
      <c r="L3" s="10" t="s">
        <v>145</v>
      </c>
      <c r="M3" s="46" t="s">
        <v>235</v>
      </c>
    </row>
    <row r="4" spans="1:20">
      <c r="A4" s="1" t="s">
        <v>452</v>
      </c>
      <c r="B4" s="1" t="s">
        <v>622</v>
      </c>
      <c r="C4" s="1">
        <v>65246</v>
      </c>
      <c r="D4" s="1">
        <v>66217</v>
      </c>
      <c r="E4" s="1">
        <v>3891</v>
      </c>
      <c r="F4" s="1">
        <v>4862</v>
      </c>
      <c r="G4" s="1" t="s">
        <v>0</v>
      </c>
      <c r="H4" s="25">
        <f t="shared" si="0"/>
        <v>972</v>
      </c>
      <c r="I4" s="1" t="s">
        <v>154</v>
      </c>
      <c r="J4" s="1" t="s">
        <v>143</v>
      </c>
      <c r="L4" s="1" t="s">
        <v>1436</v>
      </c>
      <c r="M4" s="1" t="s">
        <v>1450</v>
      </c>
    </row>
    <row r="5" spans="1:20">
      <c r="A5" s="1" t="s">
        <v>451</v>
      </c>
      <c r="B5" s="1" t="s">
        <v>622</v>
      </c>
      <c r="C5" s="1">
        <v>64780</v>
      </c>
      <c r="D5" s="1">
        <v>65070</v>
      </c>
      <c r="E5" s="1">
        <v>5038</v>
      </c>
      <c r="F5" s="1">
        <v>5328</v>
      </c>
      <c r="G5" s="1" t="s">
        <v>0</v>
      </c>
      <c r="H5" s="25">
        <f t="shared" si="0"/>
        <v>291</v>
      </c>
      <c r="I5" s="1" t="s">
        <v>154</v>
      </c>
      <c r="J5" s="1" t="s">
        <v>143</v>
      </c>
      <c r="M5" s="45" t="s">
        <v>144</v>
      </c>
    </row>
    <row r="6" spans="1:20">
      <c r="A6" s="1" t="s">
        <v>450</v>
      </c>
      <c r="B6" s="1" t="s">
        <v>622</v>
      </c>
      <c r="C6" s="1">
        <v>63633</v>
      </c>
      <c r="D6" s="1">
        <v>64601</v>
      </c>
      <c r="E6" s="2">
        <v>5507</v>
      </c>
      <c r="F6" s="2">
        <v>6475</v>
      </c>
      <c r="G6" s="2" t="s">
        <v>623</v>
      </c>
      <c r="H6" s="25">
        <f t="shared" si="0"/>
        <v>969</v>
      </c>
      <c r="I6" s="1" t="s">
        <v>154</v>
      </c>
      <c r="J6" s="1" t="s">
        <v>143</v>
      </c>
      <c r="L6" s="1" t="s">
        <v>1442</v>
      </c>
      <c r="M6" s="47" t="s">
        <v>218</v>
      </c>
    </row>
    <row r="7" spans="1:20">
      <c r="A7" s="1" t="s">
        <v>449</v>
      </c>
      <c r="B7" s="1" t="s">
        <v>622</v>
      </c>
      <c r="C7" s="1">
        <v>62287</v>
      </c>
      <c r="D7" s="1">
        <v>63543</v>
      </c>
      <c r="E7" s="15">
        <v>6565</v>
      </c>
      <c r="F7" s="15">
        <v>7953</v>
      </c>
      <c r="G7" s="72" t="s">
        <v>623</v>
      </c>
      <c r="H7" s="25">
        <f t="shared" si="0"/>
        <v>1389</v>
      </c>
      <c r="I7" s="15" t="s">
        <v>154</v>
      </c>
      <c r="J7" s="1" t="s">
        <v>143</v>
      </c>
      <c r="L7" s="30" t="s">
        <v>165</v>
      </c>
      <c r="M7" s="45" t="s">
        <v>186</v>
      </c>
      <c r="N7" s="116" t="s">
        <v>1444</v>
      </c>
      <c r="O7" s="1" t="s">
        <v>324</v>
      </c>
    </row>
    <row r="8" spans="1:20">
      <c r="A8" s="1" t="s">
        <v>448</v>
      </c>
      <c r="B8" s="1" t="s">
        <v>622</v>
      </c>
      <c r="C8" s="1">
        <v>61055</v>
      </c>
      <c r="D8" s="1">
        <v>62155</v>
      </c>
      <c r="E8" s="15">
        <v>7953</v>
      </c>
      <c r="F8" s="15">
        <v>9071</v>
      </c>
      <c r="G8" s="72" t="s">
        <v>623</v>
      </c>
      <c r="H8" s="25">
        <f t="shared" si="0"/>
        <v>1119</v>
      </c>
      <c r="I8" s="15" t="s">
        <v>154</v>
      </c>
      <c r="J8" s="1" t="s">
        <v>143</v>
      </c>
      <c r="L8" s="30" t="s">
        <v>163</v>
      </c>
      <c r="M8" s="45" t="s">
        <v>164</v>
      </c>
      <c r="N8" s="116" t="s">
        <v>1437</v>
      </c>
      <c r="O8" s="1" t="s">
        <v>323</v>
      </c>
    </row>
    <row r="9" spans="1:20">
      <c r="A9" s="1" t="s">
        <v>447</v>
      </c>
      <c r="B9" s="1" t="s">
        <v>622</v>
      </c>
      <c r="C9" s="1">
        <v>60265</v>
      </c>
      <c r="D9" s="1">
        <v>61026</v>
      </c>
      <c r="E9" s="15">
        <v>9082</v>
      </c>
      <c r="F9" s="15">
        <v>9855</v>
      </c>
      <c r="G9" s="72" t="s">
        <v>623</v>
      </c>
      <c r="H9" s="25">
        <f t="shared" si="0"/>
        <v>774</v>
      </c>
      <c r="I9" s="15" t="s">
        <v>154</v>
      </c>
      <c r="J9" s="1" t="s">
        <v>143</v>
      </c>
      <c r="L9" s="30" t="s">
        <v>162</v>
      </c>
      <c r="M9" s="45" t="s">
        <v>161</v>
      </c>
      <c r="N9" s="116" t="s">
        <v>1437</v>
      </c>
      <c r="O9" s="1" t="s">
        <v>323</v>
      </c>
    </row>
    <row r="10" spans="1:20" hidden="1">
      <c r="A10" s="1" t="s">
        <v>446</v>
      </c>
      <c r="B10" s="1" t="s">
        <v>622</v>
      </c>
      <c r="C10" s="1">
        <v>59549</v>
      </c>
      <c r="D10" s="1">
        <v>59553</v>
      </c>
      <c r="E10" s="1">
        <v>10555</v>
      </c>
      <c r="F10" s="1">
        <v>10559</v>
      </c>
      <c r="G10" s="2" t="s">
        <v>623</v>
      </c>
      <c r="H10" s="25">
        <f t="shared" si="0"/>
        <v>5</v>
      </c>
      <c r="I10" s="1" t="s">
        <v>151</v>
      </c>
      <c r="J10" s="1" t="s">
        <v>143</v>
      </c>
      <c r="M10" s="1" t="s">
        <v>263</v>
      </c>
      <c r="O10" s="1" t="s">
        <v>2</v>
      </c>
    </row>
    <row r="11" spans="1:20">
      <c r="A11" s="1" t="s">
        <v>445</v>
      </c>
      <c r="B11" s="1" t="s">
        <v>622</v>
      </c>
      <c r="C11" s="1">
        <v>59541</v>
      </c>
      <c r="D11" s="1">
        <v>60047</v>
      </c>
      <c r="E11" s="21">
        <v>10061</v>
      </c>
      <c r="F11" s="21">
        <v>10816</v>
      </c>
      <c r="G11" s="123" t="s">
        <v>623</v>
      </c>
      <c r="H11" s="21">
        <f t="shared" si="0"/>
        <v>756</v>
      </c>
      <c r="I11" s="21" t="s">
        <v>154</v>
      </c>
      <c r="J11" s="1" t="s">
        <v>143</v>
      </c>
      <c r="L11" s="50" t="s">
        <v>170</v>
      </c>
      <c r="M11" s="1" t="s">
        <v>2</v>
      </c>
      <c r="O11" s="1" t="s">
        <v>3</v>
      </c>
    </row>
    <row r="12" spans="1:20">
      <c r="E12" s="21">
        <v>10840</v>
      </c>
      <c r="F12" s="21">
        <v>11232</v>
      </c>
      <c r="G12" s="123"/>
      <c r="H12" s="21">
        <f t="shared" si="0"/>
        <v>393</v>
      </c>
      <c r="I12" s="21" t="s">
        <v>154</v>
      </c>
      <c r="J12" s="1" t="s">
        <v>143</v>
      </c>
      <c r="L12" s="50" t="s">
        <v>170</v>
      </c>
    </row>
    <row r="13" spans="1:20">
      <c r="E13" s="21">
        <v>11480</v>
      </c>
      <c r="F13" s="21">
        <v>11746</v>
      </c>
      <c r="G13" s="123"/>
      <c r="H13" s="21">
        <f t="shared" si="0"/>
        <v>267</v>
      </c>
      <c r="I13" s="21" t="s">
        <v>154</v>
      </c>
      <c r="J13" s="1" t="s">
        <v>143</v>
      </c>
      <c r="L13" s="50" t="s">
        <v>170</v>
      </c>
    </row>
    <row r="14" spans="1:20" hidden="1">
      <c r="A14" s="1" t="s">
        <v>444</v>
      </c>
      <c r="B14" s="1" t="s">
        <v>622</v>
      </c>
      <c r="C14" s="1">
        <v>59503</v>
      </c>
      <c r="D14" s="1">
        <v>59548</v>
      </c>
      <c r="E14" s="1">
        <v>10560</v>
      </c>
      <c r="F14" s="1">
        <v>10605</v>
      </c>
      <c r="G14" s="2" t="s">
        <v>623</v>
      </c>
      <c r="H14" s="25">
        <f t="shared" si="0"/>
        <v>46</v>
      </c>
      <c r="I14" s="1" t="s">
        <v>151</v>
      </c>
      <c r="J14" s="1" t="s">
        <v>143</v>
      </c>
      <c r="M14" s="1" t="s">
        <v>254</v>
      </c>
      <c r="O14" s="1" t="s">
        <v>2</v>
      </c>
    </row>
    <row r="15" spans="1:20" hidden="1">
      <c r="A15" s="1" t="s">
        <v>443</v>
      </c>
      <c r="B15" s="1" t="s">
        <v>622</v>
      </c>
      <c r="C15" s="1">
        <v>59415</v>
      </c>
      <c r="D15" s="1">
        <v>59460</v>
      </c>
      <c r="E15" s="1">
        <v>10648</v>
      </c>
      <c r="F15" s="1">
        <v>10693</v>
      </c>
      <c r="G15" s="2" t="s">
        <v>623</v>
      </c>
      <c r="H15" s="25">
        <f t="shared" si="0"/>
        <v>46</v>
      </c>
      <c r="I15" s="1" t="s">
        <v>151</v>
      </c>
      <c r="J15" s="1" t="s">
        <v>143</v>
      </c>
      <c r="M15" s="1" t="s">
        <v>254</v>
      </c>
      <c r="O15" s="1" t="s">
        <v>2</v>
      </c>
    </row>
    <row r="16" spans="1:20" hidden="1">
      <c r="A16" s="1" t="s">
        <v>442</v>
      </c>
      <c r="B16" s="1" t="s">
        <v>622</v>
      </c>
      <c r="C16" s="1">
        <v>58898</v>
      </c>
      <c r="D16" s="1">
        <v>58943</v>
      </c>
      <c r="E16" s="1">
        <v>11165</v>
      </c>
      <c r="F16" s="1">
        <v>11210</v>
      </c>
      <c r="G16" s="2" t="s">
        <v>623</v>
      </c>
      <c r="H16" s="25">
        <f t="shared" si="0"/>
        <v>46</v>
      </c>
      <c r="I16" s="1" t="s">
        <v>151</v>
      </c>
      <c r="J16" s="1" t="s">
        <v>143</v>
      </c>
      <c r="M16" s="1" t="s">
        <v>254</v>
      </c>
      <c r="O16" s="1" t="s">
        <v>2</v>
      </c>
    </row>
    <row r="17" spans="1:15">
      <c r="A17" s="1" t="s">
        <v>441</v>
      </c>
      <c r="B17" s="1" t="s">
        <v>622</v>
      </c>
      <c r="C17" s="1">
        <v>58316</v>
      </c>
      <c r="D17" s="1">
        <v>58323</v>
      </c>
      <c r="E17" s="73">
        <v>11785</v>
      </c>
      <c r="F17" s="73">
        <v>11792</v>
      </c>
      <c r="G17" s="73" t="s">
        <v>623</v>
      </c>
      <c r="H17" s="25">
        <f t="shared" si="0"/>
        <v>8</v>
      </c>
      <c r="I17" s="73" t="s">
        <v>151</v>
      </c>
      <c r="J17" s="1" t="s">
        <v>143</v>
      </c>
      <c r="L17" s="114" t="s">
        <v>1414</v>
      </c>
      <c r="M17" s="114" t="s">
        <v>1413</v>
      </c>
      <c r="N17" s="117"/>
      <c r="O17" s="1" t="s">
        <v>2</v>
      </c>
    </row>
    <row r="18" spans="1:15">
      <c r="A18" s="1" t="s">
        <v>440</v>
      </c>
      <c r="B18" s="1" t="s">
        <v>622</v>
      </c>
      <c r="C18" s="1">
        <v>58304</v>
      </c>
      <c r="D18" s="1">
        <v>58315</v>
      </c>
      <c r="E18" s="73">
        <v>11793</v>
      </c>
      <c r="F18" s="73">
        <v>11816</v>
      </c>
      <c r="G18" s="73" t="s">
        <v>623</v>
      </c>
      <c r="H18" s="25">
        <f t="shared" si="0"/>
        <v>24</v>
      </c>
      <c r="I18" s="73" t="s">
        <v>151</v>
      </c>
      <c r="J18" s="1" t="s">
        <v>143</v>
      </c>
      <c r="L18" s="114" t="s">
        <v>1416</v>
      </c>
      <c r="M18" s="114" t="s">
        <v>1424</v>
      </c>
      <c r="N18" s="117"/>
      <c r="O18" s="1" t="s">
        <v>2</v>
      </c>
    </row>
    <row r="19" spans="1:15">
      <c r="A19" s="1" t="s">
        <v>439</v>
      </c>
      <c r="B19" s="1" t="s">
        <v>622</v>
      </c>
      <c r="C19" s="1">
        <v>57707</v>
      </c>
      <c r="D19" s="1">
        <v>58300</v>
      </c>
      <c r="E19" s="73">
        <v>11808</v>
      </c>
      <c r="F19" s="73">
        <v>12401</v>
      </c>
      <c r="G19" s="73" t="s">
        <v>623</v>
      </c>
      <c r="H19" s="25">
        <f t="shared" si="0"/>
        <v>594</v>
      </c>
      <c r="I19" s="73" t="s">
        <v>154</v>
      </c>
      <c r="J19" s="1" t="s">
        <v>143</v>
      </c>
      <c r="L19" s="15" t="s">
        <v>1401</v>
      </c>
      <c r="M19" s="15" t="s">
        <v>1387</v>
      </c>
      <c r="N19" s="26" t="s">
        <v>1425</v>
      </c>
      <c r="O19" s="1" t="s">
        <v>3</v>
      </c>
    </row>
    <row r="20" spans="1:15">
      <c r="A20" s="1" t="s">
        <v>438</v>
      </c>
      <c r="B20" s="1" t="s">
        <v>622</v>
      </c>
      <c r="C20" s="1">
        <v>56195</v>
      </c>
      <c r="D20" s="1">
        <v>57703</v>
      </c>
      <c r="E20" s="73">
        <v>12405</v>
      </c>
      <c r="F20" s="73">
        <v>13913</v>
      </c>
      <c r="G20" s="73" t="s">
        <v>623</v>
      </c>
      <c r="H20" s="25">
        <f t="shared" si="0"/>
        <v>1509</v>
      </c>
      <c r="I20" s="73" t="s">
        <v>154</v>
      </c>
      <c r="J20" s="1" t="s">
        <v>143</v>
      </c>
      <c r="L20" s="15" t="s">
        <v>1417</v>
      </c>
      <c r="M20" s="15" t="s">
        <v>1412</v>
      </c>
      <c r="N20" s="36" t="s">
        <v>1438</v>
      </c>
      <c r="O20" s="1" t="s">
        <v>3</v>
      </c>
    </row>
    <row r="21" spans="1:15">
      <c r="A21" s="1" t="s">
        <v>437</v>
      </c>
      <c r="B21" s="1" t="s">
        <v>622</v>
      </c>
      <c r="C21" s="1">
        <v>55815</v>
      </c>
      <c r="D21" s="1">
        <v>56159</v>
      </c>
      <c r="E21" s="73">
        <v>13949</v>
      </c>
      <c r="F21" s="73">
        <v>14293</v>
      </c>
      <c r="G21" s="73" t="s">
        <v>623</v>
      </c>
      <c r="H21" s="25">
        <f t="shared" si="0"/>
        <v>345</v>
      </c>
      <c r="I21" s="73" t="s">
        <v>154</v>
      </c>
      <c r="J21" s="1" t="s">
        <v>143</v>
      </c>
      <c r="L21" s="15" t="s">
        <v>1420</v>
      </c>
      <c r="M21" s="15" t="s">
        <v>1411</v>
      </c>
      <c r="N21" s="26" t="s">
        <v>1439</v>
      </c>
      <c r="O21" s="1" t="s">
        <v>3</v>
      </c>
    </row>
    <row r="22" spans="1:15">
      <c r="A22" s="1" t="s">
        <v>436</v>
      </c>
      <c r="B22" s="1" t="s">
        <v>622</v>
      </c>
      <c r="C22" s="1">
        <v>55429</v>
      </c>
      <c r="D22" s="1">
        <v>55818</v>
      </c>
      <c r="E22" s="73">
        <v>14290</v>
      </c>
      <c r="F22" s="73">
        <v>14679</v>
      </c>
      <c r="G22" s="73" t="s">
        <v>623</v>
      </c>
      <c r="H22" s="25">
        <f t="shared" si="0"/>
        <v>390</v>
      </c>
      <c r="I22" s="73" t="s">
        <v>154</v>
      </c>
      <c r="J22" s="1" t="s">
        <v>143</v>
      </c>
      <c r="L22" s="15" t="s">
        <v>1418</v>
      </c>
      <c r="M22" s="15" t="s">
        <v>1419</v>
      </c>
      <c r="N22" s="26" t="s">
        <v>1389</v>
      </c>
      <c r="O22" s="1" t="s">
        <v>3</v>
      </c>
    </row>
    <row r="23" spans="1:15">
      <c r="A23" s="1" t="s">
        <v>435</v>
      </c>
      <c r="B23" s="1" t="s">
        <v>622</v>
      </c>
      <c r="C23" s="1">
        <v>55359</v>
      </c>
      <c r="D23" s="1">
        <v>55370</v>
      </c>
      <c r="E23" s="73">
        <v>14726</v>
      </c>
      <c r="F23" s="73">
        <v>14749</v>
      </c>
      <c r="G23" s="73" t="s">
        <v>623</v>
      </c>
      <c r="H23" s="25">
        <f t="shared" si="0"/>
        <v>24</v>
      </c>
      <c r="I23" s="73" t="s">
        <v>151</v>
      </c>
      <c r="J23" s="1" t="s">
        <v>143</v>
      </c>
      <c r="L23" s="114" t="s">
        <v>1443</v>
      </c>
      <c r="M23" s="114" t="s">
        <v>1422</v>
      </c>
      <c r="N23" s="117"/>
      <c r="O23" s="1" t="s">
        <v>2</v>
      </c>
    </row>
    <row r="24" spans="1:15">
      <c r="A24" s="1" t="s">
        <v>434</v>
      </c>
      <c r="B24" s="1" t="s">
        <v>622</v>
      </c>
      <c r="C24" s="1">
        <v>55359</v>
      </c>
      <c r="D24" s="1">
        <v>58315</v>
      </c>
      <c r="E24" s="73">
        <v>11793</v>
      </c>
      <c r="F24" s="73">
        <v>14749</v>
      </c>
      <c r="G24" s="73" t="s">
        <v>623</v>
      </c>
      <c r="H24" s="25">
        <f t="shared" si="0"/>
        <v>2957</v>
      </c>
      <c r="I24" s="73" t="s">
        <v>150</v>
      </c>
      <c r="J24" s="1" t="s">
        <v>143</v>
      </c>
      <c r="L24" s="114" t="s">
        <v>1421</v>
      </c>
      <c r="M24" s="114" t="s">
        <v>1423</v>
      </c>
      <c r="N24" s="117"/>
      <c r="O24" s="1" t="s">
        <v>2</v>
      </c>
    </row>
    <row r="25" spans="1:15">
      <c r="A25" s="1" t="s">
        <v>433</v>
      </c>
      <c r="B25" s="1" t="s">
        <v>622</v>
      </c>
      <c r="C25" s="1">
        <v>55351</v>
      </c>
      <c r="D25" s="1">
        <v>55358</v>
      </c>
      <c r="E25" s="73">
        <v>14750</v>
      </c>
      <c r="F25" s="73">
        <v>14757</v>
      </c>
      <c r="G25" s="73" t="s">
        <v>623</v>
      </c>
      <c r="H25" s="25">
        <f t="shared" si="0"/>
        <v>8</v>
      </c>
      <c r="I25" s="73" t="s">
        <v>151</v>
      </c>
      <c r="J25" s="1" t="s">
        <v>143</v>
      </c>
      <c r="L25" s="114" t="s">
        <v>1414</v>
      </c>
      <c r="M25" s="114" t="s">
        <v>1415</v>
      </c>
      <c r="N25" s="117"/>
      <c r="O25" s="1" t="s">
        <v>2</v>
      </c>
    </row>
    <row r="26" spans="1:15">
      <c r="A26" s="1" t="s">
        <v>432</v>
      </c>
      <c r="B26" s="1" t="s">
        <v>622</v>
      </c>
      <c r="C26" s="1">
        <v>53914</v>
      </c>
      <c r="D26" s="1">
        <v>54915</v>
      </c>
      <c r="E26" s="1">
        <v>15193</v>
      </c>
      <c r="F26" s="1">
        <v>16194</v>
      </c>
      <c r="G26" s="2" t="s">
        <v>623</v>
      </c>
      <c r="H26" s="25">
        <f t="shared" si="0"/>
        <v>1002</v>
      </c>
      <c r="I26" s="1" t="s">
        <v>154</v>
      </c>
      <c r="J26" s="1" t="s">
        <v>143</v>
      </c>
      <c r="M26" s="1" t="s">
        <v>322</v>
      </c>
      <c r="O26" s="1" t="s">
        <v>320</v>
      </c>
    </row>
    <row r="27" spans="1:15">
      <c r="A27" s="1" t="s">
        <v>431</v>
      </c>
      <c r="B27" s="1" t="s">
        <v>622</v>
      </c>
      <c r="C27" s="1">
        <v>53787</v>
      </c>
      <c r="D27" s="1">
        <v>53893</v>
      </c>
      <c r="E27" s="1">
        <v>16215</v>
      </c>
      <c r="F27" s="1">
        <v>16321</v>
      </c>
      <c r="G27" s="2" t="s">
        <v>623</v>
      </c>
      <c r="H27" s="25">
        <f t="shared" si="0"/>
        <v>107</v>
      </c>
      <c r="I27" s="1" t="s">
        <v>321</v>
      </c>
      <c r="J27" s="1" t="s">
        <v>143</v>
      </c>
      <c r="M27" s="1" t="s">
        <v>2</v>
      </c>
      <c r="O27" s="1" t="s">
        <v>2</v>
      </c>
    </row>
    <row r="28" spans="1:15">
      <c r="A28" s="1" t="s">
        <v>430</v>
      </c>
      <c r="B28" s="1" t="s">
        <v>622</v>
      </c>
      <c r="C28" s="1">
        <v>52762</v>
      </c>
      <c r="D28" s="1">
        <v>53733</v>
      </c>
      <c r="E28" s="1">
        <v>16375</v>
      </c>
      <c r="F28" s="1">
        <v>17346</v>
      </c>
      <c r="G28" s="1" t="s">
        <v>0</v>
      </c>
      <c r="H28" s="25">
        <f t="shared" si="0"/>
        <v>972</v>
      </c>
      <c r="I28" s="1" t="s">
        <v>154</v>
      </c>
      <c r="J28" s="1" t="s">
        <v>143</v>
      </c>
      <c r="M28" s="1" t="s">
        <v>1470</v>
      </c>
      <c r="N28" s="24" t="s">
        <v>1471</v>
      </c>
      <c r="O28" s="1" t="s">
        <v>320</v>
      </c>
    </row>
    <row r="29" spans="1:15">
      <c r="A29" s="1" t="s">
        <v>429</v>
      </c>
      <c r="B29" s="1" t="s">
        <v>622</v>
      </c>
      <c r="C29" s="1">
        <v>51989</v>
      </c>
      <c r="D29" s="1">
        <v>52732</v>
      </c>
      <c r="E29" s="1">
        <v>17376</v>
      </c>
      <c r="F29" s="1">
        <v>18119</v>
      </c>
      <c r="G29" s="1" t="s">
        <v>0</v>
      </c>
      <c r="H29" s="25">
        <f t="shared" si="0"/>
        <v>744</v>
      </c>
      <c r="I29" s="1" t="s">
        <v>154</v>
      </c>
      <c r="J29" s="1" t="s">
        <v>143</v>
      </c>
      <c r="M29" s="1" t="s">
        <v>1472</v>
      </c>
      <c r="O29" s="1" t="s">
        <v>283</v>
      </c>
    </row>
    <row r="30" spans="1:15">
      <c r="A30" s="1" t="s">
        <v>425</v>
      </c>
      <c r="B30" s="1" t="s">
        <v>622</v>
      </c>
      <c r="C30" s="1">
        <v>48106</v>
      </c>
      <c r="D30" s="1">
        <v>50743</v>
      </c>
      <c r="E30" s="13">
        <v>19365</v>
      </c>
      <c r="F30" s="13">
        <v>22002</v>
      </c>
      <c r="G30" s="111" t="s">
        <v>623</v>
      </c>
      <c r="H30" s="13">
        <f>F30-E30+1</f>
        <v>2638</v>
      </c>
      <c r="I30" s="13" t="s">
        <v>150</v>
      </c>
      <c r="J30" s="1" t="s">
        <v>143</v>
      </c>
      <c r="L30" s="113" t="s">
        <v>1303</v>
      </c>
      <c r="M30" s="113" t="s">
        <v>1402</v>
      </c>
      <c r="N30" s="118" t="s">
        <v>1440</v>
      </c>
      <c r="O30" s="1" t="s">
        <v>2</v>
      </c>
    </row>
    <row r="31" spans="1:15">
      <c r="A31" s="1" t="s">
        <v>428</v>
      </c>
      <c r="B31" s="1" t="s">
        <v>622</v>
      </c>
      <c r="C31" s="1">
        <v>50732</v>
      </c>
      <c r="D31" s="1">
        <v>50743</v>
      </c>
      <c r="E31" s="13">
        <v>19365</v>
      </c>
      <c r="F31" s="13">
        <v>19376</v>
      </c>
      <c r="G31" s="111" t="s">
        <v>623</v>
      </c>
      <c r="H31" s="13">
        <f t="shared" si="0"/>
        <v>12</v>
      </c>
      <c r="I31" s="13" t="s">
        <v>151</v>
      </c>
      <c r="J31" s="1" t="s">
        <v>143</v>
      </c>
      <c r="L31" s="113" t="s">
        <v>1407</v>
      </c>
      <c r="M31" s="113" t="s">
        <v>1406</v>
      </c>
      <c r="N31" s="118"/>
      <c r="O31" s="1" t="s">
        <v>2</v>
      </c>
    </row>
    <row r="32" spans="1:15">
      <c r="A32" s="1" t="s">
        <v>427</v>
      </c>
      <c r="B32" s="1" t="s">
        <v>622</v>
      </c>
      <c r="C32" s="1">
        <v>48836</v>
      </c>
      <c r="D32" s="1">
        <v>50515</v>
      </c>
      <c r="E32" s="13">
        <v>19593</v>
      </c>
      <c r="F32" s="13">
        <v>21272</v>
      </c>
      <c r="G32" s="13" t="s">
        <v>0</v>
      </c>
      <c r="H32" s="13">
        <f t="shared" si="0"/>
        <v>1680</v>
      </c>
      <c r="I32" s="13" t="s">
        <v>154</v>
      </c>
      <c r="J32" s="1" t="s">
        <v>143</v>
      </c>
      <c r="L32" s="113" t="s">
        <v>1362</v>
      </c>
      <c r="M32" s="113" t="s">
        <v>1403</v>
      </c>
      <c r="N32" s="118"/>
      <c r="O32" s="1" t="s">
        <v>319</v>
      </c>
    </row>
    <row r="33" spans="1:15">
      <c r="A33" s="1" t="s">
        <v>426</v>
      </c>
      <c r="B33" s="1" t="s">
        <v>622</v>
      </c>
      <c r="C33" s="1">
        <v>48106</v>
      </c>
      <c r="D33" s="1">
        <v>48117</v>
      </c>
      <c r="E33" s="13">
        <v>21991</v>
      </c>
      <c r="F33" s="13">
        <v>22002</v>
      </c>
      <c r="G33" s="111" t="s">
        <v>623</v>
      </c>
      <c r="H33" s="13">
        <f t="shared" si="0"/>
        <v>12</v>
      </c>
      <c r="I33" s="13" t="s">
        <v>151</v>
      </c>
      <c r="J33" s="1" t="s">
        <v>143</v>
      </c>
      <c r="L33" s="113" t="s">
        <v>1408</v>
      </c>
      <c r="M33" s="113" t="s">
        <v>1405</v>
      </c>
      <c r="N33" s="118"/>
      <c r="O33" s="1" t="s">
        <v>2</v>
      </c>
    </row>
    <row r="34" spans="1:15">
      <c r="A34" s="1" t="s">
        <v>424</v>
      </c>
      <c r="B34" s="1" t="s">
        <v>622</v>
      </c>
      <c r="C34" s="1">
        <v>46841</v>
      </c>
      <c r="D34" s="1">
        <v>48142</v>
      </c>
      <c r="E34" s="1">
        <v>21966</v>
      </c>
      <c r="F34" s="1">
        <v>23267</v>
      </c>
      <c r="G34" s="2" t="s">
        <v>623</v>
      </c>
      <c r="H34" s="25">
        <f t="shared" si="0"/>
        <v>1302</v>
      </c>
      <c r="I34" s="1" t="s">
        <v>154</v>
      </c>
      <c r="J34" s="1" t="s">
        <v>143</v>
      </c>
      <c r="L34" s="15" t="s">
        <v>1466</v>
      </c>
      <c r="M34" s="15" t="s">
        <v>255</v>
      </c>
      <c r="N34" s="26" t="s">
        <v>1473</v>
      </c>
      <c r="O34" s="1" t="s">
        <v>255</v>
      </c>
    </row>
    <row r="35" spans="1:15">
      <c r="A35" s="1" t="s">
        <v>423</v>
      </c>
      <c r="B35" s="1" t="s">
        <v>622</v>
      </c>
      <c r="C35" s="1">
        <v>46277</v>
      </c>
      <c r="D35" s="1">
        <v>46837</v>
      </c>
      <c r="E35" s="1">
        <v>23271</v>
      </c>
      <c r="F35" s="1">
        <v>23831</v>
      </c>
      <c r="G35" s="2" t="s">
        <v>623</v>
      </c>
      <c r="H35" s="25">
        <f t="shared" si="0"/>
        <v>561</v>
      </c>
      <c r="I35" s="1" t="s">
        <v>154</v>
      </c>
      <c r="J35" s="1" t="s">
        <v>143</v>
      </c>
      <c r="L35" s="15" t="s">
        <v>1465</v>
      </c>
      <c r="M35" s="15" t="s">
        <v>318</v>
      </c>
      <c r="N35" s="26"/>
      <c r="O35" s="1" t="s">
        <v>318</v>
      </c>
    </row>
    <row r="36" spans="1:15">
      <c r="A36" s="1" t="s">
        <v>422</v>
      </c>
      <c r="B36" s="1" t="s">
        <v>622</v>
      </c>
      <c r="C36" s="1">
        <v>45305</v>
      </c>
      <c r="D36" s="1">
        <v>46045</v>
      </c>
      <c r="E36" s="1">
        <v>24063</v>
      </c>
      <c r="F36" s="1">
        <v>24803</v>
      </c>
      <c r="G36" s="1" t="s">
        <v>0</v>
      </c>
      <c r="H36" s="25">
        <f t="shared" si="0"/>
        <v>741</v>
      </c>
      <c r="I36" s="1" t="s">
        <v>154</v>
      </c>
      <c r="J36" s="1" t="s">
        <v>143</v>
      </c>
      <c r="M36" s="1" t="s">
        <v>2</v>
      </c>
      <c r="O36" s="1" t="s">
        <v>3</v>
      </c>
    </row>
    <row r="37" spans="1:15">
      <c r="A37" s="1" t="s">
        <v>421</v>
      </c>
      <c r="B37" s="1" t="s">
        <v>622</v>
      </c>
      <c r="C37" s="1">
        <v>44599</v>
      </c>
      <c r="D37" s="1">
        <v>45000</v>
      </c>
      <c r="E37" s="1">
        <v>25108</v>
      </c>
      <c r="F37" s="1">
        <v>25509</v>
      </c>
      <c r="G37" s="1" t="s">
        <v>0</v>
      </c>
      <c r="H37" s="25">
        <f t="shared" si="0"/>
        <v>402</v>
      </c>
      <c r="I37" s="1" t="s">
        <v>154</v>
      </c>
      <c r="J37" s="1" t="s">
        <v>143</v>
      </c>
      <c r="M37" s="1" t="s">
        <v>2</v>
      </c>
      <c r="O37" s="1" t="s">
        <v>3</v>
      </c>
    </row>
    <row r="38" spans="1:15">
      <c r="E38" s="127"/>
      <c r="F38" s="127"/>
      <c r="G38" s="127"/>
      <c r="H38" s="127"/>
      <c r="I38" s="127"/>
      <c r="J38" s="127"/>
      <c r="K38" s="127"/>
      <c r="L38" s="127"/>
    </row>
    <row r="39" spans="1:15">
      <c r="A39" s="1" t="s">
        <v>420</v>
      </c>
      <c r="B39" s="1" t="s">
        <v>622</v>
      </c>
      <c r="C39" s="1">
        <v>43911</v>
      </c>
      <c r="D39" s="1">
        <v>44180</v>
      </c>
      <c r="E39" s="1">
        <v>25928</v>
      </c>
      <c r="F39" s="1">
        <v>26197</v>
      </c>
      <c r="G39" s="2" t="s">
        <v>623</v>
      </c>
      <c r="H39" s="25">
        <f t="shared" si="0"/>
        <v>270</v>
      </c>
      <c r="I39" s="1" t="s">
        <v>154</v>
      </c>
      <c r="J39" s="1" t="s">
        <v>143</v>
      </c>
      <c r="M39" s="1" t="s">
        <v>2</v>
      </c>
      <c r="O39" s="1" t="s">
        <v>3</v>
      </c>
    </row>
    <row r="40" spans="1:15">
      <c r="A40" s="1" t="s">
        <v>419</v>
      </c>
      <c r="B40" s="1" t="s">
        <v>622</v>
      </c>
      <c r="C40" s="1">
        <v>42725</v>
      </c>
      <c r="D40" s="1">
        <v>43660</v>
      </c>
      <c r="E40" s="1">
        <v>26448</v>
      </c>
      <c r="F40" s="1">
        <v>27383</v>
      </c>
      <c r="G40" s="2" t="s">
        <v>623</v>
      </c>
      <c r="H40" s="25">
        <f t="shared" si="0"/>
        <v>936</v>
      </c>
      <c r="I40" s="1" t="s">
        <v>154</v>
      </c>
      <c r="J40" s="1" t="s">
        <v>143</v>
      </c>
      <c r="M40" s="1" t="s">
        <v>2</v>
      </c>
      <c r="O40" s="1" t="s">
        <v>317</v>
      </c>
    </row>
    <row r="41" spans="1:15">
      <c r="A41" s="1" t="s">
        <v>418</v>
      </c>
      <c r="B41" s="1" t="s">
        <v>622</v>
      </c>
      <c r="C41" s="1">
        <v>42659</v>
      </c>
      <c r="D41" s="1">
        <v>42662</v>
      </c>
      <c r="E41" s="13">
        <v>27446</v>
      </c>
      <c r="F41" s="13">
        <v>27449</v>
      </c>
      <c r="G41" s="111" t="s">
        <v>623</v>
      </c>
      <c r="H41" s="13">
        <f t="shared" si="0"/>
        <v>4</v>
      </c>
      <c r="I41" s="13" t="s">
        <v>151</v>
      </c>
      <c r="J41" s="1" t="s">
        <v>143</v>
      </c>
      <c r="L41" s="69" t="s">
        <v>1364</v>
      </c>
      <c r="M41" s="69" t="s">
        <v>1370</v>
      </c>
      <c r="N41" s="119" t="s">
        <v>1378</v>
      </c>
    </row>
    <row r="42" spans="1:15">
      <c r="A42" s="1" t="s">
        <v>417</v>
      </c>
      <c r="B42" s="1" t="s">
        <v>622</v>
      </c>
      <c r="C42" s="1">
        <v>42643</v>
      </c>
      <c r="D42" s="1">
        <v>42658</v>
      </c>
      <c r="E42" s="13">
        <v>27450</v>
      </c>
      <c r="F42" s="13">
        <v>27465</v>
      </c>
      <c r="G42" s="111" t="s">
        <v>623</v>
      </c>
      <c r="H42" s="13">
        <f t="shared" si="0"/>
        <v>16</v>
      </c>
      <c r="I42" s="13" t="s">
        <v>151</v>
      </c>
      <c r="J42" s="1" t="s">
        <v>143</v>
      </c>
      <c r="L42" s="69" t="s">
        <v>1368</v>
      </c>
      <c r="M42" s="69" t="s">
        <v>1369</v>
      </c>
      <c r="N42" s="120"/>
      <c r="O42" s="1" t="s">
        <v>2</v>
      </c>
    </row>
    <row r="43" spans="1:15">
      <c r="A43" s="1" t="s">
        <v>416</v>
      </c>
      <c r="B43" s="1" t="s">
        <v>622</v>
      </c>
      <c r="C43" s="1">
        <v>41532</v>
      </c>
      <c r="D43" s="1">
        <v>42512</v>
      </c>
      <c r="E43" s="13">
        <v>27596</v>
      </c>
      <c r="F43" s="13">
        <v>28576</v>
      </c>
      <c r="G43" s="111" t="s">
        <v>623</v>
      </c>
      <c r="H43" s="13">
        <f t="shared" si="0"/>
        <v>981</v>
      </c>
      <c r="I43" s="13" t="s">
        <v>154</v>
      </c>
      <c r="J43" s="1" t="s">
        <v>143</v>
      </c>
      <c r="L43" s="69" t="s">
        <v>1362</v>
      </c>
      <c r="M43" s="69" t="s">
        <v>1367</v>
      </c>
      <c r="N43" s="120"/>
      <c r="O43" s="1" t="s">
        <v>255</v>
      </c>
    </row>
    <row r="44" spans="1:15">
      <c r="A44" s="1" t="s">
        <v>415</v>
      </c>
      <c r="B44" s="1" t="s">
        <v>622</v>
      </c>
      <c r="C44" s="1">
        <v>41467</v>
      </c>
      <c r="D44" s="1">
        <v>41479</v>
      </c>
      <c r="E44" s="13">
        <v>28626</v>
      </c>
      <c r="F44" s="13">
        <v>28641</v>
      </c>
      <c r="G44" s="111" t="s">
        <v>623</v>
      </c>
      <c r="H44" s="13">
        <f t="shared" si="0"/>
        <v>16</v>
      </c>
      <c r="I44" s="13" t="s">
        <v>151</v>
      </c>
      <c r="J44" s="1" t="s">
        <v>143</v>
      </c>
      <c r="L44" s="69" t="s">
        <v>1365</v>
      </c>
      <c r="M44" s="69" t="s">
        <v>1366</v>
      </c>
      <c r="N44" s="120"/>
      <c r="O44" s="1" t="s">
        <v>2</v>
      </c>
    </row>
    <row r="45" spans="1:15">
      <c r="A45" s="1" t="s">
        <v>414</v>
      </c>
      <c r="B45" s="1" t="s">
        <v>622</v>
      </c>
      <c r="C45" s="1">
        <v>41467</v>
      </c>
      <c r="D45" s="1">
        <v>42658</v>
      </c>
      <c r="E45" s="13">
        <v>27450</v>
      </c>
      <c r="F45" s="13">
        <v>28641</v>
      </c>
      <c r="G45" s="111" t="s">
        <v>623</v>
      </c>
      <c r="H45" s="13">
        <f t="shared" si="0"/>
        <v>1192</v>
      </c>
      <c r="I45" s="13" t="s">
        <v>150</v>
      </c>
      <c r="J45" s="1" t="s">
        <v>143</v>
      </c>
      <c r="L45" s="69" t="s">
        <v>1373</v>
      </c>
      <c r="M45" s="69" t="s">
        <v>1374</v>
      </c>
      <c r="N45" s="120"/>
      <c r="O45" s="1" t="s">
        <v>2</v>
      </c>
    </row>
    <row r="46" spans="1:15">
      <c r="A46" s="1" t="s">
        <v>413</v>
      </c>
      <c r="B46" s="1" t="s">
        <v>622</v>
      </c>
      <c r="C46" s="1">
        <v>41463</v>
      </c>
      <c r="D46" s="1">
        <v>41466</v>
      </c>
      <c r="E46" s="13">
        <v>28642</v>
      </c>
      <c r="F46" s="13">
        <v>28645</v>
      </c>
      <c r="G46" s="111" t="s">
        <v>623</v>
      </c>
      <c r="H46" s="13">
        <f t="shared" si="0"/>
        <v>4</v>
      </c>
      <c r="I46" s="13" t="s">
        <v>151</v>
      </c>
      <c r="J46" s="1" t="s">
        <v>143</v>
      </c>
      <c r="L46" s="69" t="s">
        <v>1364</v>
      </c>
      <c r="M46" s="69" t="s">
        <v>1370</v>
      </c>
      <c r="N46" s="120"/>
      <c r="O46" s="1" t="s">
        <v>2</v>
      </c>
    </row>
    <row r="47" spans="1:15">
      <c r="A47" s="1" t="s">
        <v>412</v>
      </c>
      <c r="B47" s="1" t="s">
        <v>622</v>
      </c>
      <c r="C47" s="1">
        <v>41032</v>
      </c>
      <c r="D47" s="1">
        <v>41238</v>
      </c>
      <c r="E47" s="1">
        <v>28870</v>
      </c>
      <c r="F47" s="1">
        <v>29076</v>
      </c>
      <c r="G47" s="2" t="s">
        <v>623</v>
      </c>
      <c r="H47" s="25">
        <f t="shared" si="0"/>
        <v>207</v>
      </c>
      <c r="I47" s="1" t="s">
        <v>154</v>
      </c>
      <c r="J47" s="1" t="s">
        <v>143</v>
      </c>
      <c r="M47" s="1" t="s">
        <v>1451</v>
      </c>
      <c r="O47" s="1" t="s">
        <v>3</v>
      </c>
    </row>
    <row r="48" spans="1:15">
      <c r="A48" s="1" t="s">
        <v>411</v>
      </c>
      <c r="B48" s="1" t="s">
        <v>622</v>
      </c>
      <c r="C48" s="1">
        <v>39700</v>
      </c>
      <c r="D48" s="1">
        <v>40497</v>
      </c>
      <c r="E48" s="1">
        <v>29611</v>
      </c>
      <c r="F48" s="1">
        <v>30408</v>
      </c>
      <c r="G48" s="1" t="s">
        <v>0</v>
      </c>
      <c r="H48" s="25">
        <f t="shared" si="0"/>
        <v>798</v>
      </c>
      <c r="I48" s="1" t="s">
        <v>154</v>
      </c>
      <c r="J48" s="1" t="s">
        <v>143</v>
      </c>
      <c r="M48" s="16" t="s">
        <v>1451</v>
      </c>
      <c r="O48" s="1" t="s">
        <v>3</v>
      </c>
    </row>
    <row r="49" spans="1:15">
      <c r="A49" s="1" t="s">
        <v>410</v>
      </c>
      <c r="B49" s="1" t="s">
        <v>622</v>
      </c>
      <c r="C49" s="1">
        <v>38007</v>
      </c>
      <c r="D49" s="1">
        <v>39029</v>
      </c>
      <c r="E49" s="1">
        <v>31079</v>
      </c>
      <c r="F49" s="1">
        <v>32101</v>
      </c>
      <c r="G49" s="2" t="s">
        <v>623</v>
      </c>
      <c r="H49" s="25">
        <f t="shared" si="0"/>
        <v>1023</v>
      </c>
      <c r="I49" s="1" t="s">
        <v>154</v>
      </c>
      <c r="J49" s="1" t="s">
        <v>143</v>
      </c>
      <c r="L49" s="1" t="s">
        <v>316</v>
      </c>
      <c r="M49" s="1" t="s">
        <v>217</v>
      </c>
      <c r="N49" s="40" t="s">
        <v>1458</v>
      </c>
      <c r="O49" s="1" t="s">
        <v>217</v>
      </c>
    </row>
    <row r="50" spans="1:15">
      <c r="A50" s="1" t="s">
        <v>409</v>
      </c>
      <c r="B50" s="1" t="s">
        <v>622</v>
      </c>
      <c r="C50" s="1">
        <v>37063</v>
      </c>
      <c r="D50" s="1">
        <v>38010</v>
      </c>
      <c r="E50" s="1">
        <v>32098</v>
      </c>
      <c r="F50" s="1">
        <v>33045</v>
      </c>
      <c r="G50" s="2" t="s">
        <v>623</v>
      </c>
      <c r="H50" s="25">
        <f t="shared" si="0"/>
        <v>948</v>
      </c>
      <c r="I50" s="1" t="s">
        <v>154</v>
      </c>
      <c r="J50" s="1" t="s">
        <v>143</v>
      </c>
      <c r="L50" s="1" t="s">
        <v>314</v>
      </c>
      <c r="M50" s="1" t="s">
        <v>315</v>
      </c>
      <c r="O50" s="1" t="s">
        <v>315</v>
      </c>
    </row>
    <row r="51" spans="1:15">
      <c r="A51" s="1" t="s">
        <v>408</v>
      </c>
      <c r="B51" s="1" t="s">
        <v>622</v>
      </c>
      <c r="C51" s="1">
        <v>36366</v>
      </c>
      <c r="D51" s="1">
        <v>37109</v>
      </c>
      <c r="E51" s="1">
        <v>32999</v>
      </c>
      <c r="F51" s="1">
        <v>33742</v>
      </c>
      <c r="G51" s="2" t="s">
        <v>623</v>
      </c>
      <c r="H51" s="25">
        <f t="shared" si="0"/>
        <v>744</v>
      </c>
      <c r="I51" s="1" t="s">
        <v>154</v>
      </c>
      <c r="J51" s="1" t="s">
        <v>143</v>
      </c>
      <c r="M51" s="1" t="s">
        <v>1451</v>
      </c>
      <c r="O51" s="1" t="s">
        <v>3</v>
      </c>
    </row>
    <row r="52" spans="1:15">
      <c r="A52" s="1" t="s">
        <v>407</v>
      </c>
      <c r="B52" s="1" t="s">
        <v>622</v>
      </c>
      <c r="C52" s="1">
        <v>35540</v>
      </c>
      <c r="D52" s="1">
        <v>35980</v>
      </c>
      <c r="E52" s="1">
        <v>34128</v>
      </c>
      <c r="F52" s="1">
        <v>34568</v>
      </c>
      <c r="G52" s="2" t="s">
        <v>623</v>
      </c>
      <c r="H52" s="25">
        <f t="shared" si="0"/>
        <v>441</v>
      </c>
      <c r="I52" s="1" t="s">
        <v>154</v>
      </c>
      <c r="J52" s="1" t="s">
        <v>143</v>
      </c>
      <c r="M52" s="16" t="s">
        <v>756</v>
      </c>
      <c r="O52" s="1" t="s">
        <v>3</v>
      </c>
    </row>
    <row r="53" spans="1:15">
      <c r="A53" s="1" t="s">
        <v>406</v>
      </c>
      <c r="B53" s="1" t="s">
        <v>622</v>
      </c>
      <c r="C53" s="1">
        <v>34646</v>
      </c>
      <c r="D53" s="1">
        <v>35428</v>
      </c>
      <c r="E53" s="1">
        <v>34680</v>
      </c>
      <c r="F53" s="1">
        <v>35462</v>
      </c>
      <c r="G53" s="2" t="s">
        <v>623</v>
      </c>
      <c r="H53" s="25">
        <f t="shared" si="0"/>
        <v>783</v>
      </c>
      <c r="I53" s="1" t="s">
        <v>154</v>
      </c>
      <c r="J53" s="1" t="s">
        <v>143</v>
      </c>
      <c r="L53" s="1" t="s">
        <v>312</v>
      </c>
      <c r="M53" s="1" t="s">
        <v>313</v>
      </c>
      <c r="O53" s="1" t="s">
        <v>313</v>
      </c>
    </row>
    <row r="54" spans="1:15">
      <c r="A54" s="1" t="s">
        <v>405</v>
      </c>
      <c r="B54" s="1" t="s">
        <v>622</v>
      </c>
      <c r="C54" s="1">
        <v>33633</v>
      </c>
      <c r="D54" s="1">
        <v>34622</v>
      </c>
      <c r="E54" s="1">
        <v>35486</v>
      </c>
      <c r="F54" s="1">
        <v>36475</v>
      </c>
      <c r="G54" s="2" t="s">
        <v>623</v>
      </c>
      <c r="H54" s="25">
        <f t="shared" si="0"/>
        <v>990</v>
      </c>
      <c r="I54" s="1" t="s">
        <v>154</v>
      </c>
      <c r="J54" s="1" t="s">
        <v>143</v>
      </c>
      <c r="L54" s="1" t="s">
        <v>310</v>
      </c>
      <c r="M54" s="1" t="s">
        <v>1452</v>
      </c>
      <c r="O54" s="1" t="s">
        <v>311</v>
      </c>
    </row>
    <row r="55" spans="1:15">
      <c r="A55" s="1" t="s">
        <v>404</v>
      </c>
      <c r="B55" s="1" t="s">
        <v>622</v>
      </c>
      <c r="C55" s="1">
        <v>33286</v>
      </c>
      <c r="D55" s="1">
        <v>33603</v>
      </c>
      <c r="E55" s="1">
        <v>36505</v>
      </c>
      <c r="F55" s="1">
        <v>36822</v>
      </c>
      <c r="G55" s="2" t="s">
        <v>623</v>
      </c>
      <c r="H55" s="25">
        <f t="shared" si="0"/>
        <v>318</v>
      </c>
      <c r="I55" s="1" t="s">
        <v>154</v>
      </c>
      <c r="J55" s="1" t="s">
        <v>143</v>
      </c>
      <c r="M55" s="1" t="s">
        <v>1451</v>
      </c>
      <c r="O55" s="1" t="s">
        <v>3</v>
      </c>
    </row>
    <row r="56" spans="1:15">
      <c r="A56" s="1" t="s">
        <v>403</v>
      </c>
      <c r="B56" s="1" t="s">
        <v>622</v>
      </c>
      <c r="C56" s="1">
        <v>32929</v>
      </c>
      <c r="D56" s="1">
        <v>33252</v>
      </c>
      <c r="E56" s="1">
        <v>36856</v>
      </c>
      <c r="F56" s="1">
        <v>37179</v>
      </c>
      <c r="G56" s="2" t="s">
        <v>623</v>
      </c>
      <c r="H56" s="25">
        <f t="shared" si="0"/>
        <v>324</v>
      </c>
      <c r="I56" s="1" t="s">
        <v>154</v>
      </c>
      <c r="J56" s="1" t="s">
        <v>143</v>
      </c>
      <c r="L56" s="1" t="s">
        <v>308</v>
      </c>
      <c r="M56" s="1" t="s">
        <v>1453</v>
      </c>
      <c r="O56" s="1" t="s">
        <v>309</v>
      </c>
    </row>
    <row r="57" spans="1:15">
      <c r="A57" s="1" t="s">
        <v>402</v>
      </c>
      <c r="B57" s="1" t="s">
        <v>622</v>
      </c>
      <c r="C57" s="1">
        <v>32036</v>
      </c>
      <c r="D57" s="1">
        <v>32908</v>
      </c>
      <c r="E57" s="1">
        <v>37200</v>
      </c>
      <c r="F57" s="1">
        <v>38072</v>
      </c>
      <c r="G57" s="2" t="s">
        <v>623</v>
      </c>
      <c r="H57" s="25">
        <f t="shared" si="0"/>
        <v>873</v>
      </c>
      <c r="I57" s="1" t="s">
        <v>154</v>
      </c>
      <c r="J57" s="1" t="s">
        <v>143</v>
      </c>
      <c r="L57" s="1" t="s">
        <v>306</v>
      </c>
      <c r="M57" s="1" t="s">
        <v>1454</v>
      </c>
      <c r="O57" s="1" t="s">
        <v>307</v>
      </c>
    </row>
    <row r="58" spans="1:15">
      <c r="A58" s="1" t="s">
        <v>401</v>
      </c>
      <c r="B58" s="1" t="s">
        <v>622</v>
      </c>
      <c r="C58" s="1">
        <v>31237</v>
      </c>
      <c r="D58" s="1">
        <v>32046</v>
      </c>
      <c r="E58" s="1">
        <v>38062</v>
      </c>
      <c r="F58" s="1">
        <v>38871</v>
      </c>
      <c r="G58" s="2" t="s">
        <v>623</v>
      </c>
      <c r="H58" s="25">
        <f t="shared" si="0"/>
        <v>810</v>
      </c>
      <c r="I58" s="1" t="s">
        <v>154</v>
      </c>
      <c r="J58" s="1" t="s">
        <v>143</v>
      </c>
      <c r="L58" s="1" t="s">
        <v>304</v>
      </c>
      <c r="M58" s="1" t="s">
        <v>1455</v>
      </c>
      <c r="O58" s="1" t="s">
        <v>305</v>
      </c>
    </row>
    <row r="59" spans="1:15">
      <c r="A59" s="1" t="s">
        <v>400</v>
      </c>
      <c r="B59" s="1" t="s">
        <v>622</v>
      </c>
      <c r="C59" s="1">
        <v>30965</v>
      </c>
      <c r="D59" s="1">
        <v>31237</v>
      </c>
      <c r="E59" s="1">
        <v>38871</v>
      </c>
      <c r="F59" s="1">
        <v>39143</v>
      </c>
      <c r="G59" s="2" t="s">
        <v>623</v>
      </c>
      <c r="H59" s="25">
        <f t="shared" si="0"/>
        <v>273</v>
      </c>
      <c r="I59" s="1" t="s">
        <v>154</v>
      </c>
      <c r="J59" s="1" t="s">
        <v>143</v>
      </c>
      <c r="L59" s="1" t="s">
        <v>302</v>
      </c>
      <c r="M59" s="1" t="s">
        <v>1456</v>
      </c>
      <c r="O59" s="1" t="s">
        <v>303</v>
      </c>
    </row>
    <row r="60" spans="1:15">
      <c r="A60" s="1" t="s">
        <v>399</v>
      </c>
      <c r="B60" s="1" t="s">
        <v>622</v>
      </c>
      <c r="C60" s="1">
        <v>29753</v>
      </c>
      <c r="D60" s="1">
        <v>30907</v>
      </c>
      <c r="E60" s="1">
        <v>39201</v>
      </c>
      <c r="F60" s="1">
        <v>40355</v>
      </c>
      <c r="G60" s="2" t="s">
        <v>623</v>
      </c>
      <c r="H60" s="25">
        <f t="shared" si="0"/>
        <v>1155</v>
      </c>
      <c r="I60" s="1" t="s">
        <v>154</v>
      </c>
      <c r="J60" s="1" t="s">
        <v>143</v>
      </c>
      <c r="L60" s="1" t="s">
        <v>300</v>
      </c>
      <c r="M60" s="1" t="s">
        <v>1457</v>
      </c>
      <c r="O60" s="1" t="s">
        <v>301</v>
      </c>
    </row>
    <row r="61" spans="1:15">
      <c r="A61" s="1" t="s">
        <v>398</v>
      </c>
      <c r="B61" s="1" t="s">
        <v>622</v>
      </c>
      <c r="C61" s="1">
        <v>28487</v>
      </c>
      <c r="D61" s="1">
        <v>29641</v>
      </c>
      <c r="E61" s="1">
        <v>40467</v>
      </c>
      <c r="F61" s="1">
        <v>41621</v>
      </c>
      <c r="G61" s="2" t="s">
        <v>623</v>
      </c>
      <c r="H61" s="25">
        <f t="shared" si="0"/>
        <v>1155</v>
      </c>
      <c r="I61" s="1" t="s">
        <v>154</v>
      </c>
      <c r="J61" s="1" t="s">
        <v>143</v>
      </c>
      <c r="L61" s="1" t="s">
        <v>300</v>
      </c>
      <c r="M61" s="1" t="s">
        <v>1457</v>
      </c>
      <c r="O61" s="1" t="s">
        <v>301</v>
      </c>
    </row>
    <row r="62" spans="1:15">
      <c r="A62" s="1" t="s">
        <v>397</v>
      </c>
      <c r="B62" s="1" t="s">
        <v>622</v>
      </c>
      <c r="C62" s="1">
        <v>26701</v>
      </c>
      <c r="D62" s="1">
        <v>28404</v>
      </c>
      <c r="E62" s="1">
        <v>41704</v>
      </c>
      <c r="F62" s="1">
        <v>43407</v>
      </c>
      <c r="G62" s="2" t="s">
        <v>623</v>
      </c>
      <c r="H62" s="25">
        <f t="shared" si="0"/>
        <v>1704</v>
      </c>
      <c r="I62" s="1" t="s">
        <v>154</v>
      </c>
      <c r="J62" s="1" t="s">
        <v>143</v>
      </c>
      <c r="M62" s="1" t="s">
        <v>1451</v>
      </c>
      <c r="O62" s="1" t="s">
        <v>3</v>
      </c>
    </row>
    <row r="63" spans="1:15">
      <c r="A63" s="1" t="s">
        <v>396</v>
      </c>
      <c r="B63" s="1" t="s">
        <v>622</v>
      </c>
      <c r="C63" s="1">
        <v>26464</v>
      </c>
      <c r="D63" s="1">
        <v>26479</v>
      </c>
      <c r="E63" s="19">
        <v>43629</v>
      </c>
      <c r="F63" s="19">
        <v>43644</v>
      </c>
      <c r="G63" s="70" t="s">
        <v>623</v>
      </c>
      <c r="H63" s="25">
        <f t="shared" si="0"/>
        <v>16</v>
      </c>
      <c r="I63" s="19" t="s">
        <v>151</v>
      </c>
      <c r="J63" s="1" t="s">
        <v>143</v>
      </c>
      <c r="L63" s="69" t="s">
        <v>1368</v>
      </c>
      <c r="M63" s="69" t="s">
        <v>1369</v>
      </c>
      <c r="N63" s="119" t="s">
        <v>1404</v>
      </c>
    </row>
    <row r="64" spans="1:15">
      <c r="A64" s="1" t="s">
        <v>395</v>
      </c>
      <c r="B64" s="1" t="s">
        <v>622</v>
      </c>
      <c r="C64" s="1">
        <v>25353</v>
      </c>
      <c r="D64" s="1">
        <v>26333</v>
      </c>
      <c r="E64" s="19">
        <v>43775</v>
      </c>
      <c r="F64" s="19">
        <v>44755</v>
      </c>
      <c r="G64" s="70" t="s">
        <v>623</v>
      </c>
      <c r="H64" s="25">
        <f t="shared" si="0"/>
        <v>981</v>
      </c>
      <c r="I64" s="19" t="s">
        <v>154</v>
      </c>
      <c r="J64" s="1" t="s">
        <v>143</v>
      </c>
      <c r="L64" s="69" t="s">
        <v>1362</v>
      </c>
      <c r="M64" s="69" t="s">
        <v>1367</v>
      </c>
      <c r="N64" s="120"/>
      <c r="O64" s="1" t="s">
        <v>255</v>
      </c>
    </row>
    <row r="65" spans="1:15">
      <c r="A65" s="1" t="s">
        <v>394</v>
      </c>
      <c r="B65" s="1" t="s">
        <v>622</v>
      </c>
      <c r="C65" s="1">
        <v>25288</v>
      </c>
      <c r="D65" s="1">
        <v>25303</v>
      </c>
      <c r="E65" s="19">
        <v>44805</v>
      </c>
      <c r="F65" s="19">
        <v>44820</v>
      </c>
      <c r="G65" s="70" t="s">
        <v>623</v>
      </c>
      <c r="H65" s="25">
        <f t="shared" si="0"/>
        <v>16</v>
      </c>
      <c r="I65" s="19" t="s">
        <v>151</v>
      </c>
      <c r="J65" s="1" t="s">
        <v>143</v>
      </c>
      <c r="L65" s="69" t="s">
        <v>1365</v>
      </c>
      <c r="M65" s="69" t="s">
        <v>1366</v>
      </c>
      <c r="N65" s="120"/>
      <c r="O65" s="1" t="s">
        <v>2</v>
      </c>
    </row>
    <row r="66" spans="1:15">
      <c r="A66" s="1" t="s">
        <v>393</v>
      </c>
      <c r="B66" s="1" t="s">
        <v>622</v>
      </c>
      <c r="C66" s="1">
        <v>25288</v>
      </c>
      <c r="D66" s="1">
        <v>26479</v>
      </c>
      <c r="E66" s="19">
        <v>43629</v>
      </c>
      <c r="F66" s="19">
        <v>44820</v>
      </c>
      <c r="G66" s="70" t="s">
        <v>623</v>
      </c>
      <c r="H66" s="25">
        <f t="shared" si="0"/>
        <v>1192</v>
      </c>
      <c r="I66" s="19" t="s">
        <v>150</v>
      </c>
      <c r="J66" s="1" t="s">
        <v>143</v>
      </c>
      <c r="L66" s="69" t="s">
        <v>1373</v>
      </c>
      <c r="M66" s="69" t="s">
        <v>1374</v>
      </c>
      <c r="N66" s="120"/>
      <c r="O66" s="1" t="s">
        <v>2</v>
      </c>
    </row>
    <row r="67" spans="1:15">
      <c r="A67" s="1" t="s">
        <v>392</v>
      </c>
      <c r="B67" s="1" t="s">
        <v>622</v>
      </c>
      <c r="C67" s="1">
        <v>24467</v>
      </c>
      <c r="D67" s="1">
        <v>24979</v>
      </c>
      <c r="E67" s="1">
        <v>45129</v>
      </c>
      <c r="F67" s="1">
        <v>45641</v>
      </c>
      <c r="G67" s="2" t="s">
        <v>623</v>
      </c>
      <c r="H67" s="25">
        <f t="shared" ref="H67:H134" si="1">F67-E67+1</f>
        <v>513</v>
      </c>
      <c r="I67" s="1" t="s">
        <v>154</v>
      </c>
      <c r="J67" s="1" t="s">
        <v>143</v>
      </c>
      <c r="M67" s="1" t="s">
        <v>2</v>
      </c>
      <c r="O67" s="1" t="s">
        <v>3</v>
      </c>
    </row>
    <row r="68" spans="1:15">
      <c r="A68" s="1" t="s">
        <v>391</v>
      </c>
      <c r="B68" s="1" t="s">
        <v>622</v>
      </c>
      <c r="C68" s="1">
        <v>23953</v>
      </c>
      <c r="D68" s="1">
        <v>24441</v>
      </c>
      <c r="E68" s="1">
        <v>45667</v>
      </c>
      <c r="F68" s="1">
        <v>46155</v>
      </c>
      <c r="G68" s="2" t="s">
        <v>623</v>
      </c>
      <c r="H68" s="25">
        <f t="shared" si="1"/>
        <v>489</v>
      </c>
      <c r="I68" s="1" t="s">
        <v>154</v>
      </c>
      <c r="J68" s="1" t="s">
        <v>143</v>
      </c>
      <c r="M68" s="1" t="s">
        <v>2</v>
      </c>
      <c r="O68" s="1" t="s">
        <v>3</v>
      </c>
    </row>
    <row r="69" spans="1:15">
      <c r="A69" s="1" t="s">
        <v>390</v>
      </c>
      <c r="B69" s="1" t="s">
        <v>622</v>
      </c>
      <c r="C69" s="1">
        <v>23436</v>
      </c>
      <c r="D69" s="1">
        <v>23927</v>
      </c>
      <c r="E69" s="1">
        <v>46181</v>
      </c>
      <c r="F69" s="1">
        <v>46672</v>
      </c>
      <c r="G69" s="2" t="s">
        <v>623</v>
      </c>
      <c r="H69" s="25">
        <f t="shared" si="1"/>
        <v>492</v>
      </c>
      <c r="I69" s="1" t="s">
        <v>154</v>
      </c>
      <c r="J69" s="1" t="s">
        <v>143</v>
      </c>
      <c r="M69" s="1" t="s">
        <v>2</v>
      </c>
      <c r="O69" s="1" t="s">
        <v>3</v>
      </c>
    </row>
    <row r="70" spans="1:15">
      <c r="A70" s="1" t="s">
        <v>389</v>
      </c>
      <c r="B70" s="1" t="s">
        <v>622</v>
      </c>
      <c r="C70" s="1">
        <v>21982</v>
      </c>
      <c r="D70" s="1">
        <v>23421</v>
      </c>
      <c r="E70" s="1">
        <v>46687</v>
      </c>
      <c r="F70" s="1">
        <v>48126</v>
      </c>
      <c r="G70" s="2" t="s">
        <v>623</v>
      </c>
      <c r="H70" s="25">
        <f t="shared" si="1"/>
        <v>1440</v>
      </c>
      <c r="I70" s="1" t="s">
        <v>154</v>
      </c>
      <c r="J70" s="1" t="s">
        <v>143</v>
      </c>
      <c r="M70" s="1" t="s">
        <v>2</v>
      </c>
      <c r="O70" s="1" t="s">
        <v>3</v>
      </c>
    </row>
    <row r="71" spans="1:15">
      <c r="A71" s="1" t="s">
        <v>388</v>
      </c>
      <c r="B71" s="1" t="s">
        <v>622</v>
      </c>
      <c r="C71" s="1">
        <v>20354</v>
      </c>
      <c r="D71" s="1">
        <v>22459</v>
      </c>
      <c r="E71" s="1">
        <v>47649</v>
      </c>
      <c r="F71" s="1">
        <v>49754</v>
      </c>
      <c r="G71" s="2" t="s">
        <v>623</v>
      </c>
      <c r="H71" s="25">
        <f t="shared" si="1"/>
        <v>2106</v>
      </c>
      <c r="I71" s="1" t="s">
        <v>154</v>
      </c>
      <c r="J71" s="1" t="s">
        <v>143</v>
      </c>
      <c r="M71" s="1" t="s">
        <v>2</v>
      </c>
      <c r="O71" s="1" t="s">
        <v>298</v>
      </c>
    </row>
    <row r="72" spans="1:15">
      <c r="A72" s="1" t="s">
        <v>387</v>
      </c>
      <c r="B72" s="1" t="s">
        <v>622</v>
      </c>
      <c r="C72" s="1">
        <v>18887</v>
      </c>
      <c r="D72" s="1">
        <v>19270</v>
      </c>
      <c r="E72" s="1">
        <v>50838</v>
      </c>
      <c r="F72" s="1">
        <v>51221</v>
      </c>
      <c r="G72" s="2" t="s">
        <v>623</v>
      </c>
      <c r="H72" s="25">
        <f t="shared" si="1"/>
        <v>384</v>
      </c>
      <c r="I72" s="1" t="s">
        <v>154</v>
      </c>
      <c r="J72" s="1" t="s">
        <v>143</v>
      </c>
      <c r="M72" s="1" t="s">
        <v>2</v>
      </c>
      <c r="O72" s="1" t="s">
        <v>3</v>
      </c>
    </row>
    <row r="73" spans="1:15">
      <c r="A73" s="1" t="s">
        <v>386</v>
      </c>
      <c r="B73" s="1" t="s">
        <v>622</v>
      </c>
      <c r="C73" s="1">
        <v>17703</v>
      </c>
      <c r="D73" s="1">
        <v>18647</v>
      </c>
      <c r="E73" s="1">
        <v>51461</v>
      </c>
      <c r="F73" s="1">
        <v>52405</v>
      </c>
      <c r="G73" s="1" t="s">
        <v>0</v>
      </c>
      <c r="H73" s="25">
        <f t="shared" si="1"/>
        <v>945</v>
      </c>
      <c r="I73" s="1" t="s">
        <v>154</v>
      </c>
      <c r="J73" s="1" t="s">
        <v>143</v>
      </c>
      <c r="M73" s="1" t="s">
        <v>2</v>
      </c>
      <c r="O73" s="1" t="s">
        <v>297</v>
      </c>
    </row>
    <row r="74" spans="1:15">
      <c r="A74" s="1" t="s">
        <v>385</v>
      </c>
      <c r="B74" s="1" t="s">
        <v>622</v>
      </c>
      <c r="C74" s="1">
        <v>16321</v>
      </c>
      <c r="D74" s="1">
        <v>17652</v>
      </c>
      <c r="E74" s="1">
        <v>52456</v>
      </c>
      <c r="F74" s="1">
        <v>53787</v>
      </c>
      <c r="G74" s="1" t="s">
        <v>0</v>
      </c>
      <c r="H74" s="25">
        <f t="shared" si="1"/>
        <v>1332</v>
      </c>
      <c r="I74" s="1" t="s">
        <v>154</v>
      </c>
      <c r="J74" s="1" t="s">
        <v>143</v>
      </c>
      <c r="M74" s="1" t="s">
        <v>2</v>
      </c>
      <c r="O74" s="1" t="s">
        <v>296</v>
      </c>
    </row>
    <row r="75" spans="1:15">
      <c r="A75" s="1" t="s">
        <v>384</v>
      </c>
      <c r="B75" s="1" t="s">
        <v>622</v>
      </c>
      <c r="C75" s="1">
        <v>15798</v>
      </c>
      <c r="D75" s="1">
        <v>16331</v>
      </c>
      <c r="E75" s="1">
        <v>53777</v>
      </c>
      <c r="F75" s="1">
        <v>54310</v>
      </c>
      <c r="G75" s="1" t="s">
        <v>0</v>
      </c>
      <c r="H75" s="25">
        <f t="shared" si="1"/>
        <v>534</v>
      </c>
      <c r="I75" s="1" t="s">
        <v>154</v>
      </c>
      <c r="J75" s="1" t="s">
        <v>143</v>
      </c>
      <c r="M75" s="1" t="s">
        <v>2</v>
      </c>
      <c r="O75" s="1" t="s">
        <v>295</v>
      </c>
    </row>
    <row r="76" spans="1:15">
      <c r="A76" s="1" t="s">
        <v>383</v>
      </c>
      <c r="B76" s="1" t="s">
        <v>622</v>
      </c>
      <c r="C76" s="1">
        <v>14399</v>
      </c>
      <c r="D76" s="1">
        <v>15208</v>
      </c>
      <c r="E76" s="1">
        <v>54900</v>
      </c>
      <c r="F76" s="1">
        <v>55709</v>
      </c>
      <c r="G76" s="1" t="s">
        <v>0</v>
      </c>
      <c r="H76" s="25">
        <f t="shared" si="1"/>
        <v>810</v>
      </c>
      <c r="I76" s="1" t="s">
        <v>154</v>
      </c>
      <c r="J76" s="1" t="s">
        <v>143</v>
      </c>
      <c r="M76" s="1" t="s">
        <v>2</v>
      </c>
      <c r="O76" s="1" t="s">
        <v>294</v>
      </c>
    </row>
    <row r="77" spans="1:15">
      <c r="A77" s="1" t="s">
        <v>382</v>
      </c>
      <c r="B77" s="1" t="s">
        <v>622</v>
      </c>
      <c r="C77" s="1">
        <v>13117</v>
      </c>
      <c r="D77" s="1">
        <v>14352</v>
      </c>
      <c r="E77" s="1">
        <v>55756</v>
      </c>
      <c r="F77" s="1">
        <v>56991</v>
      </c>
      <c r="G77" s="1" t="s">
        <v>0</v>
      </c>
      <c r="H77" s="25">
        <f t="shared" si="1"/>
        <v>1236</v>
      </c>
      <c r="I77" s="1" t="s">
        <v>154</v>
      </c>
      <c r="J77" s="1" t="s">
        <v>143</v>
      </c>
      <c r="O77" s="1" t="s">
        <v>293</v>
      </c>
    </row>
    <row r="78" spans="1:15">
      <c r="A78" s="1" t="s">
        <v>381</v>
      </c>
      <c r="B78" s="1" t="s">
        <v>622</v>
      </c>
      <c r="C78" s="1">
        <v>11656</v>
      </c>
      <c r="D78" s="1">
        <v>12648</v>
      </c>
      <c r="E78" s="1">
        <v>57460</v>
      </c>
      <c r="F78" s="1">
        <v>58452</v>
      </c>
      <c r="G78" s="2" t="s">
        <v>623</v>
      </c>
      <c r="H78" s="25">
        <f t="shared" si="1"/>
        <v>993</v>
      </c>
      <c r="I78" s="1" t="s">
        <v>154</v>
      </c>
      <c r="J78" s="1" t="s">
        <v>143</v>
      </c>
      <c r="M78" s="16" t="s">
        <v>1459</v>
      </c>
      <c r="O78" s="1" t="s">
        <v>292</v>
      </c>
    </row>
    <row r="79" spans="1:15">
      <c r="A79" s="1" t="s">
        <v>380</v>
      </c>
      <c r="B79" s="1" t="s">
        <v>622</v>
      </c>
      <c r="C79" s="1">
        <v>10636</v>
      </c>
      <c r="D79" s="1">
        <v>11652</v>
      </c>
      <c r="E79" s="1">
        <v>58456</v>
      </c>
      <c r="F79" s="1">
        <v>59472</v>
      </c>
      <c r="G79" s="2" t="s">
        <v>623</v>
      </c>
      <c r="H79" s="25">
        <f t="shared" si="1"/>
        <v>1017</v>
      </c>
      <c r="I79" s="1" t="s">
        <v>154</v>
      </c>
      <c r="J79" s="1" t="s">
        <v>143</v>
      </c>
      <c r="L79" s="1" t="s">
        <v>290</v>
      </c>
      <c r="M79" s="1" t="s">
        <v>291</v>
      </c>
      <c r="O79" s="1" t="s">
        <v>291</v>
      </c>
    </row>
    <row r="80" spans="1:15">
      <c r="A80" s="1" t="s">
        <v>379</v>
      </c>
      <c r="B80" s="1" t="s">
        <v>622</v>
      </c>
      <c r="C80" s="1">
        <v>9059</v>
      </c>
      <c r="D80" s="1">
        <v>10315</v>
      </c>
      <c r="E80" s="1">
        <v>59793</v>
      </c>
      <c r="F80" s="1">
        <v>61049</v>
      </c>
      <c r="G80" s="2" t="s">
        <v>623</v>
      </c>
      <c r="H80" s="25">
        <f t="shared" si="1"/>
        <v>1257</v>
      </c>
      <c r="I80" s="1" t="s">
        <v>154</v>
      </c>
      <c r="J80" s="1" t="s">
        <v>143</v>
      </c>
      <c r="M80" s="1" t="s">
        <v>117</v>
      </c>
      <c r="O80" s="1" t="s">
        <v>117</v>
      </c>
    </row>
    <row r="81" spans="1:15">
      <c r="A81" s="1" t="s">
        <v>378</v>
      </c>
      <c r="B81" s="1" t="s">
        <v>622</v>
      </c>
      <c r="C81" s="1">
        <v>8872</v>
      </c>
      <c r="D81" s="1">
        <v>8875</v>
      </c>
      <c r="E81" s="13">
        <v>61233</v>
      </c>
      <c r="F81" s="13">
        <v>61236</v>
      </c>
      <c r="G81" s="13" t="s">
        <v>0</v>
      </c>
      <c r="H81" s="13">
        <f t="shared" si="1"/>
        <v>4</v>
      </c>
      <c r="I81" s="13" t="s">
        <v>151</v>
      </c>
      <c r="J81" s="1" t="s">
        <v>143</v>
      </c>
      <c r="L81" s="69" t="s">
        <v>1364</v>
      </c>
      <c r="M81" s="69" t="s">
        <v>1370</v>
      </c>
      <c r="N81" s="119" t="s">
        <v>1377</v>
      </c>
    </row>
    <row r="82" spans="1:15">
      <c r="A82" s="1" t="s">
        <v>374</v>
      </c>
      <c r="B82" s="1" t="s">
        <v>622</v>
      </c>
      <c r="C82" s="1">
        <v>7680</v>
      </c>
      <c r="D82" s="1">
        <v>8871</v>
      </c>
      <c r="E82" s="13">
        <v>61237</v>
      </c>
      <c r="F82" s="13">
        <v>62428</v>
      </c>
      <c r="G82" s="13" t="s">
        <v>0</v>
      </c>
      <c r="H82" s="13">
        <f>F82-E82+1</f>
        <v>1192</v>
      </c>
      <c r="I82" s="13" t="s">
        <v>150</v>
      </c>
      <c r="J82" s="1" t="s">
        <v>143</v>
      </c>
      <c r="L82" s="69" t="s">
        <v>1373</v>
      </c>
      <c r="M82" s="69" t="s">
        <v>1374</v>
      </c>
      <c r="N82" s="120"/>
      <c r="O82" s="69" t="s">
        <v>1375</v>
      </c>
    </row>
    <row r="83" spans="1:15">
      <c r="A83" s="1" t="s">
        <v>377</v>
      </c>
      <c r="B83" s="1" t="s">
        <v>622</v>
      </c>
      <c r="C83" s="1">
        <v>8856</v>
      </c>
      <c r="D83" s="1">
        <v>8871</v>
      </c>
      <c r="E83" s="13">
        <v>61237</v>
      </c>
      <c r="F83" s="13">
        <v>61252</v>
      </c>
      <c r="G83" s="13" t="s">
        <v>0</v>
      </c>
      <c r="H83" s="13">
        <f t="shared" si="1"/>
        <v>16</v>
      </c>
      <c r="I83" s="13" t="s">
        <v>151</v>
      </c>
      <c r="J83" s="1" t="s">
        <v>143</v>
      </c>
      <c r="L83" s="69" t="s">
        <v>1365</v>
      </c>
      <c r="M83" s="69" t="s">
        <v>1366</v>
      </c>
      <c r="N83" s="120"/>
      <c r="O83" s="69" t="s">
        <v>1375</v>
      </c>
    </row>
    <row r="84" spans="1:15">
      <c r="A84" s="1" t="s">
        <v>376</v>
      </c>
      <c r="B84" s="1" t="s">
        <v>622</v>
      </c>
      <c r="C84" s="1">
        <v>7826</v>
      </c>
      <c r="D84" s="1">
        <v>8806</v>
      </c>
      <c r="E84" s="13">
        <v>61302</v>
      </c>
      <c r="F84" s="13">
        <v>62282</v>
      </c>
      <c r="G84" s="13" t="s">
        <v>0</v>
      </c>
      <c r="H84" s="13">
        <f t="shared" si="1"/>
        <v>981</v>
      </c>
      <c r="I84" s="13" t="s">
        <v>154</v>
      </c>
      <c r="J84" s="1" t="s">
        <v>143</v>
      </c>
      <c r="L84" s="69" t="s">
        <v>1362</v>
      </c>
      <c r="M84" s="69" t="s">
        <v>1367</v>
      </c>
      <c r="N84" s="120"/>
      <c r="O84" s="69" t="s">
        <v>1376</v>
      </c>
    </row>
    <row r="85" spans="1:15">
      <c r="A85" s="1" t="s">
        <v>375</v>
      </c>
      <c r="B85" s="1" t="s">
        <v>622</v>
      </c>
      <c r="C85" s="1">
        <v>7680</v>
      </c>
      <c r="D85" s="1">
        <v>7695</v>
      </c>
      <c r="E85" s="13">
        <v>62413</v>
      </c>
      <c r="F85" s="13">
        <v>62428</v>
      </c>
      <c r="G85" s="13" t="s">
        <v>0</v>
      </c>
      <c r="H85" s="13">
        <f t="shared" si="1"/>
        <v>16</v>
      </c>
      <c r="I85" s="13" t="s">
        <v>151</v>
      </c>
      <c r="J85" s="1" t="s">
        <v>143</v>
      </c>
      <c r="L85" s="69" t="s">
        <v>1368</v>
      </c>
      <c r="M85" s="69" t="s">
        <v>1369</v>
      </c>
      <c r="N85" s="120"/>
      <c r="O85" s="69" t="s">
        <v>1375</v>
      </c>
    </row>
    <row r="86" spans="1:15">
      <c r="A86" s="1" t="s">
        <v>373</v>
      </c>
      <c r="B86" s="1" t="s">
        <v>622</v>
      </c>
      <c r="C86" s="1">
        <v>7676</v>
      </c>
      <c r="D86" s="1">
        <v>7679</v>
      </c>
      <c r="E86" s="13">
        <v>62429</v>
      </c>
      <c r="F86" s="13">
        <v>62432</v>
      </c>
      <c r="G86" s="13" t="s">
        <v>0</v>
      </c>
      <c r="H86" s="13">
        <f t="shared" si="1"/>
        <v>4</v>
      </c>
      <c r="I86" s="13" t="s">
        <v>151</v>
      </c>
      <c r="J86" s="1" t="s">
        <v>143</v>
      </c>
      <c r="L86" s="69" t="s">
        <v>1363</v>
      </c>
      <c r="M86" s="69" t="s">
        <v>1370</v>
      </c>
      <c r="N86" s="120"/>
      <c r="O86" s="69" t="s">
        <v>1375</v>
      </c>
    </row>
    <row r="87" spans="1:15">
      <c r="A87" s="1" t="s">
        <v>372</v>
      </c>
      <c r="B87" s="1" t="s">
        <v>622</v>
      </c>
      <c r="C87" s="1">
        <v>6081</v>
      </c>
      <c r="D87" s="1">
        <v>7484</v>
      </c>
      <c r="E87" s="1">
        <v>62624</v>
      </c>
      <c r="F87" s="1">
        <v>64027</v>
      </c>
      <c r="G87" s="1" t="s">
        <v>0</v>
      </c>
      <c r="H87" s="25">
        <f t="shared" si="1"/>
        <v>1404</v>
      </c>
      <c r="I87" s="1" t="s">
        <v>154</v>
      </c>
      <c r="J87" s="1" t="s">
        <v>143</v>
      </c>
      <c r="M87" s="1" t="s">
        <v>288</v>
      </c>
      <c r="O87" s="1" t="s">
        <v>289</v>
      </c>
    </row>
    <row r="88" spans="1:15">
      <c r="A88" s="1" t="s">
        <v>371</v>
      </c>
      <c r="B88" s="1" t="s">
        <v>622</v>
      </c>
      <c r="C88" s="1">
        <v>5587</v>
      </c>
      <c r="D88" s="1">
        <v>6078</v>
      </c>
      <c r="E88" s="1">
        <v>64030</v>
      </c>
      <c r="F88" s="1">
        <v>64521</v>
      </c>
      <c r="G88" s="1" t="s">
        <v>0</v>
      </c>
      <c r="H88" s="25">
        <f t="shared" si="1"/>
        <v>492</v>
      </c>
      <c r="I88" s="1" t="s">
        <v>154</v>
      </c>
      <c r="J88" s="1" t="s">
        <v>143</v>
      </c>
      <c r="M88" s="1" t="s">
        <v>286</v>
      </c>
      <c r="O88" s="1" t="s">
        <v>287</v>
      </c>
    </row>
    <row r="89" spans="1:15">
      <c r="A89" s="1" t="s">
        <v>370</v>
      </c>
      <c r="B89" s="1" t="s">
        <v>622</v>
      </c>
      <c r="C89" s="1">
        <v>4543</v>
      </c>
      <c r="D89" s="1">
        <v>5568</v>
      </c>
      <c r="E89" s="1">
        <v>64540</v>
      </c>
      <c r="F89" s="1">
        <v>65565</v>
      </c>
      <c r="G89" s="1" t="s">
        <v>0</v>
      </c>
      <c r="H89" s="25">
        <f t="shared" si="1"/>
        <v>1026</v>
      </c>
      <c r="I89" s="1" t="s">
        <v>154</v>
      </c>
      <c r="J89" s="1" t="s">
        <v>143</v>
      </c>
      <c r="M89" s="1" t="s">
        <v>284</v>
      </c>
      <c r="O89" s="1" t="s">
        <v>285</v>
      </c>
    </row>
    <row r="90" spans="1:15">
      <c r="A90" s="1" t="s">
        <v>369</v>
      </c>
      <c r="B90" s="1" t="s">
        <v>622</v>
      </c>
      <c r="C90" s="1">
        <v>4444</v>
      </c>
      <c r="D90" s="1">
        <v>4447</v>
      </c>
      <c r="E90" s="13">
        <v>65661</v>
      </c>
      <c r="F90" s="13">
        <v>65664</v>
      </c>
      <c r="G90" s="13" t="s">
        <v>0</v>
      </c>
      <c r="H90" s="13">
        <f t="shared" si="1"/>
        <v>4</v>
      </c>
      <c r="I90" s="13" t="s">
        <v>151</v>
      </c>
      <c r="J90" s="1" t="s">
        <v>143</v>
      </c>
      <c r="L90" s="112" t="s">
        <v>1380</v>
      </c>
      <c r="M90" s="112" t="s">
        <v>1381</v>
      </c>
      <c r="N90" s="119" t="s">
        <v>1377</v>
      </c>
    </row>
    <row r="91" spans="1:15">
      <c r="A91" s="1" t="s">
        <v>365</v>
      </c>
      <c r="B91" s="1" t="s">
        <v>622</v>
      </c>
      <c r="C91" s="1">
        <v>3259</v>
      </c>
      <c r="D91" s="1">
        <v>4448</v>
      </c>
      <c r="E91" s="13">
        <v>65660</v>
      </c>
      <c r="F91" s="13">
        <v>66849</v>
      </c>
      <c r="G91" s="13" t="s">
        <v>0</v>
      </c>
      <c r="H91" s="13">
        <f>F91-E91+1</f>
        <v>1190</v>
      </c>
      <c r="I91" s="13" t="s">
        <v>150</v>
      </c>
      <c r="J91" s="1" t="s">
        <v>143</v>
      </c>
      <c r="L91" s="112" t="s">
        <v>1371</v>
      </c>
      <c r="M91" s="112" t="s">
        <v>1372</v>
      </c>
      <c r="N91" s="121"/>
      <c r="O91" s="1" t="s">
        <v>2</v>
      </c>
    </row>
    <row r="92" spans="1:15">
      <c r="A92" s="1" t="s">
        <v>368</v>
      </c>
      <c r="B92" s="1" t="s">
        <v>622</v>
      </c>
      <c r="C92" s="1">
        <v>4433</v>
      </c>
      <c r="D92" s="1">
        <v>4448</v>
      </c>
      <c r="E92" s="13">
        <v>65660</v>
      </c>
      <c r="F92" s="13">
        <v>65675</v>
      </c>
      <c r="G92" s="13" t="s">
        <v>0</v>
      </c>
      <c r="H92" s="13">
        <f t="shared" si="1"/>
        <v>16</v>
      </c>
      <c r="I92" s="13" t="s">
        <v>151</v>
      </c>
      <c r="J92" s="1" t="s">
        <v>143</v>
      </c>
      <c r="L92" s="112" t="s">
        <v>1385</v>
      </c>
      <c r="M92" s="112" t="s">
        <v>1386</v>
      </c>
      <c r="N92" s="121"/>
      <c r="O92" s="1" t="s">
        <v>2</v>
      </c>
    </row>
    <row r="93" spans="1:15">
      <c r="A93" s="1" t="s">
        <v>367</v>
      </c>
      <c r="B93" s="1" t="s">
        <v>622</v>
      </c>
      <c r="C93" s="1">
        <v>3404</v>
      </c>
      <c r="D93" s="1">
        <v>4384</v>
      </c>
      <c r="E93" s="13">
        <v>65724</v>
      </c>
      <c r="F93" s="13">
        <v>66704</v>
      </c>
      <c r="G93" s="13" t="s">
        <v>0</v>
      </c>
      <c r="H93" s="13">
        <f t="shared" si="1"/>
        <v>981</v>
      </c>
      <c r="I93" s="13" t="s">
        <v>154</v>
      </c>
      <c r="J93" s="1" t="s">
        <v>143</v>
      </c>
      <c r="L93" s="112" t="s">
        <v>1362</v>
      </c>
      <c r="M93" s="112" t="s">
        <v>1384</v>
      </c>
      <c r="N93" s="121"/>
      <c r="O93" s="1" t="s">
        <v>255</v>
      </c>
    </row>
    <row r="94" spans="1:15">
      <c r="A94" s="1" t="s">
        <v>366</v>
      </c>
      <c r="B94" s="1" t="s">
        <v>622</v>
      </c>
      <c r="C94" s="1">
        <v>3259</v>
      </c>
      <c r="D94" s="1">
        <v>3274</v>
      </c>
      <c r="E94" s="13">
        <v>66834</v>
      </c>
      <c r="F94" s="13">
        <v>66849</v>
      </c>
      <c r="G94" s="13" t="s">
        <v>0</v>
      </c>
      <c r="H94" s="13">
        <f t="shared" si="1"/>
        <v>16</v>
      </c>
      <c r="I94" s="13" t="s">
        <v>151</v>
      </c>
      <c r="J94" s="1" t="s">
        <v>143</v>
      </c>
      <c r="L94" s="112" t="s">
        <v>1382</v>
      </c>
      <c r="M94" s="112" t="s">
        <v>1383</v>
      </c>
      <c r="N94" s="121"/>
      <c r="O94" s="1" t="s">
        <v>2</v>
      </c>
    </row>
    <row r="95" spans="1:15">
      <c r="A95" s="1" t="s">
        <v>364</v>
      </c>
      <c r="B95" s="1" t="s">
        <v>622</v>
      </c>
      <c r="C95" s="1">
        <v>3255</v>
      </c>
      <c r="D95" s="1">
        <v>3258</v>
      </c>
      <c r="E95" s="13">
        <v>66850</v>
      </c>
      <c r="F95" s="13">
        <v>66853</v>
      </c>
      <c r="G95" s="13" t="s">
        <v>0</v>
      </c>
      <c r="H95" s="13">
        <f t="shared" si="1"/>
        <v>4</v>
      </c>
      <c r="I95" s="13" t="s">
        <v>151</v>
      </c>
      <c r="J95" s="1" t="s">
        <v>143</v>
      </c>
      <c r="L95" s="112" t="s">
        <v>1379</v>
      </c>
      <c r="M95" s="112" t="s">
        <v>1381</v>
      </c>
      <c r="N95" s="121"/>
      <c r="O95" s="1" t="s">
        <v>2</v>
      </c>
    </row>
    <row r="96" spans="1:15">
      <c r="A96" s="1" t="s">
        <v>454</v>
      </c>
      <c r="B96" s="1" t="s">
        <v>622</v>
      </c>
      <c r="C96" s="1">
        <v>2084</v>
      </c>
      <c r="D96" s="1">
        <v>3244</v>
      </c>
      <c r="E96" s="1">
        <v>66864</v>
      </c>
      <c r="F96" s="1">
        <v>68024</v>
      </c>
      <c r="G96" s="1" t="s">
        <v>0</v>
      </c>
      <c r="H96" s="25">
        <f t="shared" si="1"/>
        <v>1161</v>
      </c>
      <c r="I96" s="1" t="s">
        <v>154</v>
      </c>
      <c r="J96" s="1" t="s">
        <v>143</v>
      </c>
      <c r="M96" s="1" t="s">
        <v>283</v>
      </c>
      <c r="O96" s="1" t="s">
        <v>283</v>
      </c>
    </row>
    <row r="97" spans="1:15">
      <c r="A97" s="1" t="s">
        <v>455</v>
      </c>
      <c r="B97" s="1" t="s">
        <v>622</v>
      </c>
      <c r="C97" s="1">
        <v>1108</v>
      </c>
      <c r="D97" s="1">
        <v>1929</v>
      </c>
      <c r="E97" s="1">
        <v>68179</v>
      </c>
      <c r="F97" s="1">
        <v>69000</v>
      </c>
      <c r="G97" s="1" t="s">
        <v>0</v>
      </c>
      <c r="H97" s="25">
        <f t="shared" si="1"/>
        <v>822</v>
      </c>
      <c r="I97" s="1" t="s">
        <v>154</v>
      </c>
      <c r="J97" s="1" t="s">
        <v>143</v>
      </c>
      <c r="M97" s="1" t="s">
        <v>283</v>
      </c>
      <c r="O97" s="1" t="s">
        <v>283</v>
      </c>
    </row>
    <row r="98" spans="1:15">
      <c r="A98" s="1" t="s">
        <v>456</v>
      </c>
      <c r="B98" s="1" t="s">
        <v>622</v>
      </c>
      <c r="C98" s="1">
        <v>196879</v>
      </c>
      <c r="D98" s="1">
        <v>197499</v>
      </c>
      <c r="E98" s="1">
        <v>71644</v>
      </c>
      <c r="F98" s="1">
        <v>72264</v>
      </c>
      <c r="G98" s="2" t="s">
        <v>623</v>
      </c>
      <c r="H98" s="25">
        <f t="shared" si="1"/>
        <v>621</v>
      </c>
      <c r="I98" s="1" t="s">
        <v>154</v>
      </c>
      <c r="J98" s="1" t="s">
        <v>143</v>
      </c>
      <c r="M98" s="1" t="s">
        <v>2</v>
      </c>
      <c r="O98" s="1" t="s">
        <v>3</v>
      </c>
    </row>
    <row r="99" spans="1:15">
      <c r="A99" s="1" t="s">
        <v>618</v>
      </c>
      <c r="B99" s="1" t="s">
        <v>622</v>
      </c>
      <c r="C99" s="1">
        <v>195701</v>
      </c>
      <c r="D99" s="1">
        <v>196879</v>
      </c>
      <c r="E99" s="1">
        <v>72264</v>
      </c>
      <c r="F99" s="1">
        <v>73442</v>
      </c>
      <c r="G99" s="2" t="s">
        <v>623</v>
      </c>
      <c r="H99" s="25">
        <f t="shared" si="1"/>
        <v>1179</v>
      </c>
      <c r="I99" s="1" t="s">
        <v>154</v>
      </c>
      <c r="J99" s="1" t="s">
        <v>143</v>
      </c>
      <c r="M99" s="1" t="s">
        <v>2</v>
      </c>
      <c r="O99" s="1" t="s">
        <v>360</v>
      </c>
    </row>
    <row r="100" spans="1:15">
      <c r="A100" s="1" t="s">
        <v>617</v>
      </c>
      <c r="B100" s="1" t="s">
        <v>622</v>
      </c>
      <c r="C100" s="1">
        <v>195190</v>
      </c>
      <c r="D100" s="1">
        <v>195582</v>
      </c>
      <c r="E100" s="1">
        <v>73561</v>
      </c>
      <c r="F100" s="1">
        <v>73953</v>
      </c>
      <c r="G100" s="2" t="s">
        <v>623</v>
      </c>
      <c r="H100" s="25">
        <f t="shared" si="1"/>
        <v>393</v>
      </c>
      <c r="I100" s="1" t="s">
        <v>154</v>
      </c>
      <c r="J100" s="1" t="s">
        <v>143</v>
      </c>
      <c r="M100" s="1" t="s">
        <v>2</v>
      </c>
      <c r="O100" s="1" t="s">
        <v>1460</v>
      </c>
    </row>
    <row r="101" spans="1:15">
      <c r="A101" s="1" t="s">
        <v>616</v>
      </c>
      <c r="B101" s="1" t="s">
        <v>622</v>
      </c>
      <c r="C101" s="1">
        <v>194447</v>
      </c>
      <c r="D101" s="1">
        <v>195151</v>
      </c>
      <c r="E101" s="1">
        <v>73992</v>
      </c>
      <c r="F101" s="1">
        <v>74696</v>
      </c>
      <c r="G101" s="2" t="s">
        <v>623</v>
      </c>
      <c r="H101" s="25">
        <f t="shared" si="1"/>
        <v>705</v>
      </c>
      <c r="I101" s="1" t="s">
        <v>154</v>
      </c>
      <c r="J101" s="1" t="s">
        <v>143</v>
      </c>
      <c r="M101" s="1" t="s">
        <v>2</v>
      </c>
      <c r="O101" s="1" t="s">
        <v>359</v>
      </c>
    </row>
    <row r="102" spans="1:15">
      <c r="A102" s="1" t="s">
        <v>615</v>
      </c>
      <c r="B102" s="1" t="s">
        <v>622</v>
      </c>
      <c r="C102" s="1">
        <v>193532</v>
      </c>
      <c r="D102" s="1">
        <v>194410</v>
      </c>
      <c r="E102" s="1">
        <v>74733</v>
      </c>
      <c r="F102" s="1">
        <v>75611</v>
      </c>
      <c r="G102" s="2" t="s">
        <v>623</v>
      </c>
      <c r="H102" s="25">
        <f t="shared" si="1"/>
        <v>879</v>
      </c>
      <c r="I102" s="1" t="s">
        <v>154</v>
      </c>
      <c r="J102" s="1" t="s">
        <v>143</v>
      </c>
      <c r="M102" s="1" t="s">
        <v>2</v>
      </c>
      <c r="O102" s="1" t="s">
        <v>358</v>
      </c>
    </row>
    <row r="103" spans="1:15">
      <c r="A103" s="1" t="s">
        <v>614</v>
      </c>
      <c r="B103" s="1" t="s">
        <v>622</v>
      </c>
      <c r="C103" s="1">
        <v>193198</v>
      </c>
      <c r="D103" s="1">
        <v>193243</v>
      </c>
      <c r="E103" s="1">
        <v>75900</v>
      </c>
      <c r="F103" s="1">
        <v>75945</v>
      </c>
      <c r="G103" s="2" t="s">
        <v>623</v>
      </c>
      <c r="H103" s="25">
        <f t="shared" si="1"/>
        <v>46</v>
      </c>
      <c r="I103" s="1" t="s">
        <v>151</v>
      </c>
      <c r="J103" s="1" t="s">
        <v>143</v>
      </c>
      <c r="M103" s="1" t="s">
        <v>254</v>
      </c>
      <c r="O103" s="1" t="s">
        <v>2</v>
      </c>
    </row>
    <row r="104" spans="1:15">
      <c r="A104" s="1" t="s">
        <v>613</v>
      </c>
      <c r="B104" s="1" t="s">
        <v>622</v>
      </c>
      <c r="C104" s="1">
        <v>193034</v>
      </c>
      <c r="D104" s="1">
        <v>193079</v>
      </c>
      <c r="E104" s="1">
        <v>76064</v>
      </c>
      <c r="F104" s="1">
        <v>76109</v>
      </c>
      <c r="G104" s="2" t="s">
        <v>623</v>
      </c>
      <c r="H104" s="25">
        <f t="shared" si="1"/>
        <v>46</v>
      </c>
      <c r="I104" s="1" t="s">
        <v>151</v>
      </c>
      <c r="J104" s="1" t="s">
        <v>143</v>
      </c>
      <c r="M104" s="1" t="s">
        <v>254</v>
      </c>
      <c r="O104" s="1" t="s">
        <v>2</v>
      </c>
    </row>
    <row r="105" spans="1:15">
      <c r="A105" s="1" t="s">
        <v>612</v>
      </c>
      <c r="B105" s="1" t="s">
        <v>622</v>
      </c>
      <c r="C105" s="1">
        <v>191893</v>
      </c>
      <c r="D105" s="1">
        <v>192846</v>
      </c>
      <c r="E105" s="1">
        <v>76297</v>
      </c>
      <c r="F105" s="1">
        <v>77250</v>
      </c>
      <c r="G105" s="2" t="s">
        <v>623</v>
      </c>
      <c r="H105" s="25">
        <f t="shared" si="1"/>
        <v>954</v>
      </c>
      <c r="I105" s="1" t="s">
        <v>154</v>
      </c>
      <c r="J105" s="1" t="s">
        <v>143</v>
      </c>
      <c r="M105" s="1" t="s">
        <v>2</v>
      </c>
      <c r="O105" s="1" t="s">
        <v>357</v>
      </c>
    </row>
    <row r="106" spans="1:15">
      <c r="E106" s="127" t="s">
        <v>1461</v>
      </c>
      <c r="F106" s="127">
        <v>77640</v>
      </c>
      <c r="G106" s="128"/>
      <c r="H106" s="127"/>
      <c r="I106" s="127"/>
      <c r="J106" s="127"/>
      <c r="K106" s="127"/>
      <c r="L106" s="127"/>
      <c r="M106" s="127"/>
    </row>
    <row r="107" spans="1:15">
      <c r="A107" s="1" t="s">
        <v>611</v>
      </c>
      <c r="B107" s="1" t="s">
        <v>622</v>
      </c>
      <c r="C107" s="1">
        <v>191617</v>
      </c>
      <c r="D107" s="1">
        <v>191829</v>
      </c>
      <c r="E107" s="1">
        <v>77314</v>
      </c>
      <c r="F107" s="1">
        <v>77526</v>
      </c>
      <c r="G107" s="1" t="s">
        <v>0</v>
      </c>
      <c r="H107" s="25">
        <f t="shared" si="1"/>
        <v>213</v>
      </c>
      <c r="I107" s="1" t="s">
        <v>154</v>
      </c>
      <c r="J107" s="1" t="s">
        <v>143</v>
      </c>
      <c r="M107" s="1" t="s">
        <v>2</v>
      </c>
      <c r="O107" s="1" t="s">
        <v>3</v>
      </c>
    </row>
    <row r="108" spans="1:15">
      <c r="A108" s="1" t="s">
        <v>610</v>
      </c>
      <c r="B108" s="1" t="s">
        <v>622</v>
      </c>
      <c r="C108" s="1">
        <v>190900</v>
      </c>
      <c r="D108" s="1">
        <v>191559</v>
      </c>
      <c r="E108" s="1">
        <v>77584</v>
      </c>
      <c r="F108" s="1">
        <v>78243</v>
      </c>
      <c r="G108" s="2" t="s">
        <v>623</v>
      </c>
      <c r="H108" s="25">
        <f t="shared" si="1"/>
        <v>660</v>
      </c>
      <c r="I108" s="1" t="s">
        <v>154</v>
      </c>
      <c r="J108" s="1" t="s">
        <v>143</v>
      </c>
      <c r="M108" s="1" t="s">
        <v>2</v>
      </c>
      <c r="O108" s="1" t="s">
        <v>356</v>
      </c>
    </row>
    <row r="109" spans="1:15">
      <c r="A109" s="1" t="s">
        <v>609</v>
      </c>
      <c r="B109" s="1" t="s">
        <v>622</v>
      </c>
      <c r="C109" s="1">
        <v>190469</v>
      </c>
      <c r="D109" s="1">
        <v>190903</v>
      </c>
      <c r="E109" s="1">
        <v>78240</v>
      </c>
      <c r="F109" s="1">
        <v>78674</v>
      </c>
      <c r="G109" s="2" t="s">
        <v>623</v>
      </c>
      <c r="H109" s="25">
        <f t="shared" si="1"/>
        <v>435</v>
      </c>
      <c r="I109" s="1" t="s">
        <v>154</v>
      </c>
      <c r="J109" s="1" t="s">
        <v>143</v>
      </c>
      <c r="M109" s="1" t="s">
        <v>2</v>
      </c>
      <c r="O109" s="1" t="s">
        <v>355</v>
      </c>
    </row>
    <row r="110" spans="1:15">
      <c r="A110" s="1" t="s">
        <v>608</v>
      </c>
      <c r="B110" s="1" t="s">
        <v>622</v>
      </c>
      <c r="C110" s="1">
        <v>189277</v>
      </c>
      <c r="D110" s="1">
        <v>190236</v>
      </c>
      <c r="E110" s="1">
        <v>78907</v>
      </c>
      <c r="F110" s="1">
        <v>79866</v>
      </c>
      <c r="G110" s="1" t="s">
        <v>0</v>
      </c>
      <c r="H110" s="25">
        <f t="shared" si="1"/>
        <v>960</v>
      </c>
      <c r="I110" s="1" t="s">
        <v>154</v>
      </c>
      <c r="J110" s="1" t="s">
        <v>143</v>
      </c>
      <c r="M110" s="1" t="s">
        <v>2</v>
      </c>
      <c r="O110" s="1" t="s">
        <v>354</v>
      </c>
    </row>
    <row r="111" spans="1:15">
      <c r="A111" s="1" t="s">
        <v>607</v>
      </c>
      <c r="B111" s="1" t="s">
        <v>622</v>
      </c>
      <c r="C111" s="1">
        <v>188889</v>
      </c>
      <c r="D111" s="1">
        <v>189251</v>
      </c>
      <c r="E111" s="1">
        <v>79892</v>
      </c>
      <c r="F111" s="1">
        <v>80254</v>
      </c>
      <c r="G111" s="2" t="s">
        <v>623</v>
      </c>
      <c r="H111" s="25">
        <f t="shared" si="1"/>
        <v>363</v>
      </c>
      <c r="I111" s="1" t="s">
        <v>154</v>
      </c>
      <c r="J111" s="1" t="s">
        <v>143</v>
      </c>
      <c r="L111" s="130"/>
      <c r="M111" s="130" t="s">
        <v>353</v>
      </c>
      <c r="O111" s="1" t="s">
        <v>353</v>
      </c>
    </row>
    <row r="112" spans="1:15">
      <c r="A112" s="1" t="s">
        <v>606</v>
      </c>
      <c r="B112" s="1" t="s">
        <v>622</v>
      </c>
      <c r="C112" s="1">
        <v>185878</v>
      </c>
      <c r="D112" s="1">
        <v>188892</v>
      </c>
      <c r="E112" s="1">
        <v>80251</v>
      </c>
      <c r="F112" s="1">
        <v>83265</v>
      </c>
      <c r="G112" s="2" t="s">
        <v>623</v>
      </c>
      <c r="H112" s="25">
        <f t="shared" si="1"/>
        <v>3015</v>
      </c>
      <c r="I112" s="1" t="s">
        <v>154</v>
      </c>
      <c r="J112" s="1" t="s">
        <v>143</v>
      </c>
      <c r="L112" s="131" t="s">
        <v>1466</v>
      </c>
      <c r="M112" s="131" t="s">
        <v>255</v>
      </c>
    </row>
    <row r="113" spans="1:15">
      <c r="A113" s="1" t="s">
        <v>605</v>
      </c>
      <c r="B113" s="1" t="s">
        <v>622</v>
      </c>
      <c r="C113" s="1">
        <v>185744</v>
      </c>
      <c r="D113" s="1">
        <v>185789</v>
      </c>
      <c r="E113" s="1">
        <v>83354</v>
      </c>
      <c r="F113" s="1">
        <v>83399</v>
      </c>
      <c r="G113" s="2" t="s">
        <v>623</v>
      </c>
      <c r="H113" s="25">
        <f t="shared" si="1"/>
        <v>46</v>
      </c>
      <c r="I113" s="1" t="s">
        <v>151</v>
      </c>
      <c r="J113" s="1" t="s">
        <v>143</v>
      </c>
      <c r="L113" s="130"/>
      <c r="M113" s="130" t="s">
        <v>254</v>
      </c>
      <c r="O113" s="1" t="s">
        <v>2</v>
      </c>
    </row>
    <row r="114" spans="1:15">
      <c r="A114" s="1" t="s">
        <v>604</v>
      </c>
      <c r="B114" s="1" t="s">
        <v>622</v>
      </c>
      <c r="C114" s="1">
        <v>185739</v>
      </c>
      <c r="D114" s="1">
        <v>185743</v>
      </c>
      <c r="E114" s="1">
        <v>83400</v>
      </c>
      <c r="F114" s="1">
        <v>83404</v>
      </c>
      <c r="G114" s="2" t="s">
        <v>623</v>
      </c>
      <c r="H114" s="25">
        <f t="shared" si="1"/>
        <v>5</v>
      </c>
      <c r="I114" s="1" t="s">
        <v>151</v>
      </c>
      <c r="J114" s="1" t="s">
        <v>143</v>
      </c>
      <c r="L114" s="130"/>
      <c r="M114" s="130" t="s">
        <v>263</v>
      </c>
      <c r="O114" s="1" t="s">
        <v>2</v>
      </c>
    </row>
    <row r="115" spans="1:15">
      <c r="A115" s="1" t="s">
        <v>603</v>
      </c>
      <c r="B115" s="1" t="s">
        <v>622</v>
      </c>
      <c r="C115" s="1">
        <v>185088</v>
      </c>
      <c r="D115" s="1">
        <v>185525</v>
      </c>
      <c r="E115" s="1">
        <v>83618</v>
      </c>
      <c r="F115" s="1">
        <v>84055</v>
      </c>
      <c r="G115" s="2" t="s">
        <v>623</v>
      </c>
      <c r="H115" s="25">
        <f t="shared" si="1"/>
        <v>438</v>
      </c>
      <c r="I115" s="1" t="s">
        <v>154</v>
      </c>
      <c r="J115" s="1" t="s">
        <v>143</v>
      </c>
      <c r="M115" s="1" t="s">
        <v>2</v>
      </c>
      <c r="O115" s="1" t="s">
        <v>3</v>
      </c>
    </row>
    <row r="116" spans="1:15">
      <c r="A116" s="1" t="s">
        <v>602</v>
      </c>
      <c r="B116" s="1" t="s">
        <v>622</v>
      </c>
      <c r="C116" s="1">
        <v>184642</v>
      </c>
      <c r="D116" s="1">
        <v>185091</v>
      </c>
      <c r="E116" s="1">
        <v>84052</v>
      </c>
      <c r="F116" s="1">
        <v>84501</v>
      </c>
      <c r="G116" s="2" t="s">
        <v>623</v>
      </c>
      <c r="H116" s="25">
        <f t="shared" si="1"/>
        <v>450</v>
      </c>
      <c r="I116" s="1" t="s">
        <v>154</v>
      </c>
      <c r="J116" s="1" t="s">
        <v>143</v>
      </c>
      <c r="M116" s="1" t="s">
        <v>2</v>
      </c>
      <c r="O116" s="1" t="s">
        <v>3</v>
      </c>
    </row>
    <row r="117" spans="1:15">
      <c r="A117" s="1" t="s">
        <v>601</v>
      </c>
      <c r="B117" s="1" t="s">
        <v>622</v>
      </c>
      <c r="C117" s="1">
        <v>184526</v>
      </c>
      <c r="D117" s="1">
        <v>184780</v>
      </c>
      <c r="E117" s="1">
        <v>84363</v>
      </c>
      <c r="F117" s="1">
        <v>84617</v>
      </c>
      <c r="G117" s="2" t="s">
        <v>623</v>
      </c>
      <c r="H117" s="25">
        <f t="shared" si="1"/>
        <v>255</v>
      </c>
      <c r="I117" s="1" t="s">
        <v>154</v>
      </c>
      <c r="J117" s="1" t="s">
        <v>143</v>
      </c>
      <c r="M117" s="1" t="s">
        <v>2</v>
      </c>
      <c r="O117" s="1" t="s">
        <v>3</v>
      </c>
    </row>
    <row r="118" spans="1:15">
      <c r="A118" s="1" t="s">
        <v>600</v>
      </c>
      <c r="B118" s="1" t="s">
        <v>622</v>
      </c>
      <c r="C118" s="1">
        <v>183776</v>
      </c>
      <c r="D118" s="1">
        <v>184219</v>
      </c>
      <c r="E118" s="1">
        <v>84924</v>
      </c>
      <c r="F118" s="1">
        <v>85367</v>
      </c>
      <c r="G118" s="2" t="s">
        <v>623</v>
      </c>
      <c r="H118" s="25">
        <f t="shared" si="1"/>
        <v>444</v>
      </c>
      <c r="I118" s="1" t="s">
        <v>154</v>
      </c>
      <c r="J118" s="1" t="s">
        <v>143</v>
      </c>
      <c r="M118" s="1" t="s">
        <v>2</v>
      </c>
      <c r="O118" s="1" t="s">
        <v>3</v>
      </c>
    </row>
    <row r="119" spans="1:15">
      <c r="A119" s="1" t="s">
        <v>599</v>
      </c>
      <c r="B119" s="1" t="s">
        <v>622</v>
      </c>
      <c r="C119" s="1">
        <v>182183</v>
      </c>
      <c r="D119" s="1">
        <v>183433</v>
      </c>
      <c r="E119" s="1">
        <v>85710</v>
      </c>
      <c r="F119" s="1">
        <v>86960</v>
      </c>
      <c r="G119" s="2" t="s">
        <v>623</v>
      </c>
      <c r="H119" s="25">
        <f t="shared" si="1"/>
        <v>1251</v>
      </c>
      <c r="I119" s="1" t="s">
        <v>154</v>
      </c>
      <c r="J119" s="1" t="s">
        <v>143</v>
      </c>
      <c r="M119" s="1" t="s">
        <v>2</v>
      </c>
      <c r="O119" s="1" t="s">
        <v>255</v>
      </c>
    </row>
    <row r="120" spans="1:15">
      <c r="A120" s="1" t="s">
        <v>598</v>
      </c>
      <c r="B120" s="1" t="s">
        <v>622</v>
      </c>
      <c r="C120" s="1">
        <v>180357</v>
      </c>
      <c r="D120" s="1">
        <v>182015</v>
      </c>
      <c r="E120" s="1">
        <v>87128</v>
      </c>
      <c r="F120" s="1">
        <v>88786</v>
      </c>
      <c r="G120" s="2" t="s">
        <v>623</v>
      </c>
      <c r="H120" s="25">
        <f t="shared" si="1"/>
        <v>1659</v>
      </c>
      <c r="I120" s="1" t="s">
        <v>154</v>
      </c>
      <c r="J120" s="1" t="s">
        <v>143</v>
      </c>
      <c r="M120" s="1" t="s">
        <v>2</v>
      </c>
      <c r="N120" s="1" t="s">
        <v>1462</v>
      </c>
      <c r="O120" s="1" t="s">
        <v>352</v>
      </c>
    </row>
    <row r="121" spans="1:15">
      <c r="E121" s="129">
        <v>88889</v>
      </c>
      <c r="F121" s="129">
        <v>88910</v>
      </c>
      <c r="G121" s="129"/>
      <c r="H121" s="129">
        <f t="shared" si="1"/>
        <v>22</v>
      </c>
      <c r="I121" s="127"/>
      <c r="J121" s="127"/>
      <c r="K121" s="127"/>
      <c r="L121" s="127"/>
      <c r="M121" s="127"/>
      <c r="N121" s="24" t="s">
        <v>1464</v>
      </c>
    </row>
    <row r="122" spans="1:15">
      <c r="A122" s="1" t="s">
        <v>597</v>
      </c>
      <c r="B122" s="1" t="s">
        <v>622</v>
      </c>
      <c r="C122" s="1">
        <v>179559</v>
      </c>
      <c r="D122" s="1">
        <v>180131</v>
      </c>
      <c r="E122" s="127">
        <v>89012</v>
      </c>
      <c r="F122" s="127">
        <v>89584</v>
      </c>
      <c r="G122" s="127" t="s">
        <v>0</v>
      </c>
      <c r="H122" s="127">
        <f t="shared" si="1"/>
        <v>573</v>
      </c>
      <c r="I122" s="127" t="s">
        <v>154</v>
      </c>
      <c r="J122" s="127" t="s">
        <v>143</v>
      </c>
      <c r="K122" s="127"/>
      <c r="L122" s="127" t="s">
        <v>1465</v>
      </c>
      <c r="M122" s="127" t="s">
        <v>1467</v>
      </c>
      <c r="N122" s="24" t="s">
        <v>1469</v>
      </c>
    </row>
    <row r="123" spans="1:15">
      <c r="A123" s="1" t="s">
        <v>596</v>
      </c>
      <c r="B123" s="1" t="s">
        <v>622</v>
      </c>
      <c r="C123" s="1">
        <v>176588</v>
      </c>
      <c r="D123" s="1">
        <v>179398</v>
      </c>
      <c r="E123" s="127">
        <v>89745</v>
      </c>
      <c r="F123" s="127">
        <v>92555</v>
      </c>
      <c r="G123" s="127" t="s">
        <v>0</v>
      </c>
      <c r="H123" s="127">
        <f t="shared" si="1"/>
        <v>2811</v>
      </c>
      <c r="I123" s="127" t="s">
        <v>154</v>
      </c>
      <c r="J123" s="127" t="s">
        <v>143</v>
      </c>
      <c r="K123" s="127"/>
      <c r="L123" s="127" t="s">
        <v>1466</v>
      </c>
      <c r="M123" s="127" t="s">
        <v>1468</v>
      </c>
      <c r="N123" s="24" t="s">
        <v>1463</v>
      </c>
    </row>
    <row r="124" spans="1:15">
      <c r="E124" s="127"/>
      <c r="F124" s="127"/>
      <c r="G124" s="127"/>
      <c r="H124" s="127"/>
      <c r="I124" s="127"/>
      <c r="J124" s="127"/>
      <c r="K124" s="127"/>
      <c r="L124" s="127"/>
      <c r="M124" s="127"/>
    </row>
    <row r="125" spans="1:15">
      <c r="E125" s="129">
        <v>92570</v>
      </c>
      <c r="F125" s="129">
        <v>92591</v>
      </c>
      <c r="G125" s="129"/>
      <c r="H125" s="129">
        <f t="shared" si="1"/>
        <v>22</v>
      </c>
      <c r="I125" s="127"/>
      <c r="J125" s="127"/>
      <c r="K125" s="127"/>
      <c r="L125" s="127"/>
      <c r="M125" s="127"/>
    </row>
    <row r="126" spans="1:15">
      <c r="A126" s="1" t="s">
        <v>595</v>
      </c>
      <c r="B126" s="1" t="s">
        <v>622</v>
      </c>
      <c r="C126" s="1">
        <v>174567</v>
      </c>
      <c r="D126" s="1">
        <v>176507</v>
      </c>
      <c r="E126" s="1">
        <v>92636</v>
      </c>
      <c r="F126" s="1">
        <v>94576</v>
      </c>
      <c r="G126" s="2" t="s">
        <v>623</v>
      </c>
      <c r="H126" s="25">
        <f t="shared" si="1"/>
        <v>1941</v>
      </c>
      <c r="I126" s="1" t="s">
        <v>154</v>
      </c>
      <c r="J126" s="1" t="s">
        <v>143</v>
      </c>
      <c r="M126" s="1" t="s">
        <v>2</v>
      </c>
      <c r="O126" s="1" t="s">
        <v>351</v>
      </c>
    </row>
    <row r="127" spans="1:15">
      <c r="A127" s="1" t="s">
        <v>594</v>
      </c>
      <c r="B127" s="1" t="s">
        <v>622</v>
      </c>
      <c r="C127" s="1">
        <v>174234</v>
      </c>
      <c r="D127" s="1">
        <v>174461</v>
      </c>
      <c r="E127" s="1">
        <v>94682</v>
      </c>
      <c r="F127" s="1">
        <v>94909</v>
      </c>
      <c r="G127" s="2" t="s">
        <v>623</v>
      </c>
      <c r="H127" s="25">
        <f t="shared" si="1"/>
        <v>228</v>
      </c>
      <c r="I127" s="1" t="s">
        <v>154</v>
      </c>
      <c r="J127" s="1" t="s">
        <v>143</v>
      </c>
      <c r="M127" s="1" t="s">
        <v>2</v>
      </c>
      <c r="O127" s="1" t="s">
        <v>3</v>
      </c>
    </row>
    <row r="128" spans="1:15">
      <c r="A128" s="1" t="s">
        <v>593</v>
      </c>
      <c r="B128" s="1" t="s">
        <v>622</v>
      </c>
      <c r="C128" s="1">
        <v>173563</v>
      </c>
      <c r="D128" s="1">
        <v>174165</v>
      </c>
      <c r="E128" s="1">
        <v>94978</v>
      </c>
      <c r="F128" s="1">
        <v>95580</v>
      </c>
      <c r="G128" s="2" t="s">
        <v>623</v>
      </c>
      <c r="H128" s="25">
        <f t="shared" si="1"/>
        <v>603</v>
      </c>
      <c r="I128" s="1" t="s">
        <v>154</v>
      </c>
      <c r="J128" s="1" t="s">
        <v>143</v>
      </c>
      <c r="M128" s="1" t="s">
        <v>2</v>
      </c>
      <c r="O128" s="1" t="s">
        <v>3</v>
      </c>
    </row>
    <row r="129" spans="1:15">
      <c r="A129" s="1" t="s">
        <v>592</v>
      </c>
      <c r="B129" s="1" t="s">
        <v>622</v>
      </c>
      <c r="C129" s="1">
        <v>173091</v>
      </c>
      <c r="D129" s="1">
        <v>173573</v>
      </c>
      <c r="E129" s="1">
        <v>95570</v>
      </c>
      <c r="F129" s="1">
        <v>96052</v>
      </c>
      <c r="G129" s="2" t="s">
        <v>623</v>
      </c>
      <c r="H129" s="25">
        <f t="shared" si="1"/>
        <v>483</v>
      </c>
      <c r="I129" s="1" t="s">
        <v>154</v>
      </c>
      <c r="J129" s="1" t="s">
        <v>143</v>
      </c>
      <c r="M129" s="1" t="s">
        <v>2</v>
      </c>
      <c r="O129" s="1" t="s">
        <v>350</v>
      </c>
    </row>
    <row r="130" spans="1:15">
      <c r="A130" s="1" t="s">
        <v>591</v>
      </c>
      <c r="B130" s="1" t="s">
        <v>622</v>
      </c>
      <c r="C130" s="1">
        <v>172253</v>
      </c>
      <c r="D130" s="1">
        <v>173002</v>
      </c>
      <c r="E130" s="1">
        <v>96141</v>
      </c>
      <c r="F130" s="1">
        <v>96890</v>
      </c>
      <c r="G130" s="2" t="s">
        <v>623</v>
      </c>
      <c r="H130" s="25">
        <f t="shared" si="1"/>
        <v>750</v>
      </c>
      <c r="I130" s="1" t="s">
        <v>154</v>
      </c>
      <c r="J130" s="1" t="s">
        <v>143</v>
      </c>
      <c r="M130" s="1" t="s">
        <v>2</v>
      </c>
      <c r="O130" s="1" t="s">
        <v>3</v>
      </c>
    </row>
    <row r="131" spans="1:15">
      <c r="A131" s="1" t="s">
        <v>590</v>
      </c>
      <c r="B131" s="1" t="s">
        <v>622</v>
      </c>
      <c r="C131" s="1">
        <v>171893</v>
      </c>
      <c r="D131" s="1">
        <v>172240</v>
      </c>
      <c r="E131" s="1">
        <v>96903</v>
      </c>
      <c r="F131" s="1">
        <v>97250</v>
      </c>
      <c r="G131" s="2" t="s">
        <v>623</v>
      </c>
      <c r="H131" s="25">
        <f t="shared" si="1"/>
        <v>348</v>
      </c>
      <c r="I131" s="1" t="s">
        <v>154</v>
      </c>
      <c r="J131" s="1" t="s">
        <v>143</v>
      </c>
      <c r="M131" s="1" t="s">
        <v>2</v>
      </c>
      <c r="O131" s="1" t="s">
        <v>3</v>
      </c>
    </row>
    <row r="132" spans="1:15">
      <c r="A132" s="1" t="s">
        <v>589</v>
      </c>
      <c r="B132" s="1" t="s">
        <v>622</v>
      </c>
      <c r="C132" s="1">
        <v>171463</v>
      </c>
      <c r="D132" s="1">
        <v>171873</v>
      </c>
      <c r="E132" s="1">
        <v>97270</v>
      </c>
      <c r="F132" s="1">
        <v>97680</v>
      </c>
      <c r="G132" s="2" t="s">
        <v>623</v>
      </c>
      <c r="H132" s="25">
        <f t="shared" si="1"/>
        <v>411</v>
      </c>
      <c r="I132" s="1" t="s">
        <v>154</v>
      </c>
      <c r="J132" s="1" t="s">
        <v>143</v>
      </c>
      <c r="M132" s="1" t="s">
        <v>2</v>
      </c>
      <c r="O132" s="1" t="s">
        <v>3</v>
      </c>
    </row>
    <row r="133" spans="1:15">
      <c r="A133" s="1" t="s">
        <v>588</v>
      </c>
      <c r="B133" s="1" t="s">
        <v>622</v>
      </c>
      <c r="C133" s="1">
        <v>169669</v>
      </c>
      <c r="D133" s="1">
        <v>171147</v>
      </c>
      <c r="E133" s="1">
        <v>97996</v>
      </c>
      <c r="F133" s="1">
        <v>99474</v>
      </c>
      <c r="G133" s="2" t="s">
        <v>623</v>
      </c>
      <c r="H133" s="25">
        <f t="shared" si="1"/>
        <v>1479</v>
      </c>
      <c r="I133" s="1" t="s">
        <v>154</v>
      </c>
      <c r="J133" s="1" t="s">
        <v>143</v>
      </c>
      <c r="M133" s="1" t="s">
        <v>2</v>
      </c>
      <c r="O133" s="1" t="s">
        <v>349</v>
      </c>
    </row>
    <row r="134" spans="1:15">
      <c r="A134" s="1" t="s">
        <v>587</v>
      </c>
      <c r="B134" s="1" t="s">
        <v>622</v>
      </c>
      <c r="C134" s="1">
        <v>169554</v>
      </c>
      <c r="D134" s="1">
        <v>169766</v>
      </c>
      <c r="E134" s="1">
        <v>99377</v>
      </c>
      <c r="F134" s="1">
        <v>99589</v>
      </c>
      <c r="G134" s="2" t="s">
        <v>623</v>
      </c>
      <c r="H134" s="25">
        <f t="shared" si="1"/>
        <v>213</v>
      </c>
      <c r="I134" s="1" t="s">
        <v>154</v>
      </c>
      <c r="J134" s="1" t="s">
        <v>143</v>
      </c>
      <c r="M134" s="1" t="s">
        <v>2</v>
      </c>
      <c r="O134" s="1" t="s">
        <v>3</v>
      </c>
    </row>
    <row r="135" spans="1:15">
      <c r="A135" s="1" t="s">
        <v>586</v>
      </c>
      <c r="B135" s="1" t="s">
        <v>622</v>
      </c>
      <c r="C135" s="1">
        <v>168851</v>
      </c>
      <c r="D135" s="1">
        <v>169480</v>
      </c>
      <c r="E135" s="1">
        <v>99663</v>
      </c>
      <c r="F135" s="1">
        <v>100292</v>
      </c>
      <c r="G135" s="2" t="s">
        <v>623</v>
      </c>
      <c r="H135" s="25">
        <f t="shared" ref="H135:H198" si="2">F135-E135+1</f>
        <v>630</v>
      </c>
      <c r="I135" s="1" t="s">
        <v>154</v>
      </c>
      <c r="J135" s="1" t="s">
        <v>143</v>
      </c>
      <c r="M135" s="1" t="s">
        <v>2</v>
      </c>
      <c r="O135" s="1" t="s">
        <v>3</v>
      </c>
    </row>
    <row r="136" spans="1:15">
      <c r="A136" s="1" t="s">
        <v>585</v>
      </c>
      <c r="B136" s="1" t="s">
        <v>622</v>
      </c>
      <c r="C136" s="1">
        <v>167829</v>
      </c>
      <c r="D136" s="1">
        <v>168530</v>
      </c>
      <c r="E136" s="1">
        <v>100613</v>
      </c>
      <c r="F136" s="1">
        <v>101314</v>
      </c>
      <c r="G136" s="2" t="s">
        <v>623</v>
      </c>
      <c r="H136" s="25">
        <f t="shared" si="2"/>
        <v>702</v>
      </c>
      <c r="I136" s="1" t="s">
        <v>154</v>
      </c>
      <c r="J136" s="1" t="s">
        <v>143</v>
      </c>
      <c r="M136" s="1" t="s">
        <v>2</v>
      </c>
      <c r="O136" s="1" t="s">
        <v>3</v>
      </c>
    </row>
    <row r="137" spans="1:15">
      <c r="A137" s="1" t="s">
        <v>584</v>
      </c>
      <c r="B137" s="1" t="s">
        <v>622</v>
      </c>
      <c r="C137" s="1">
        <v>167323</v>
      </c>
      <c r="D137" s="1">
        <v>167799</v>
      </c>
      <c r="E137" s="1">
        <v>101344</v>
      </c>
      <c r="F137" s="1">
        <v>101820</v>
      </c>
      <c r="G137" s="2" t="s">
        <v>623</v>
      </c>
      <c r="H137" s="25">
        <f t="shared" si="2"/>
        <v>477</v>
      </c>
      <c r="I137" s="1" t="s">
        <v>154</v>
      </c>
      <c r="J137" s="1" t="s">
        <v>143</v>
      </c>
      <c r="M137" s="1" t="s">
        <v>2</v>
      </c>
      <c r="O137" s="1" t="s">
        <v>3</v>
      </c>
    </row>
    <row r="138" spans="1:15">
      <c r="A138" s="1" t="s">
        <v>583</v>
      </c>
      <c r="B138" s="1" t="s">
        <v>622</v>
      </c>
      <c r="C138" s="1">
        <v>166814</v>
      </c>
      <c r="D138" s="1">
        <v>167074</v>
      </c>
      <c r="E138" s="1">
        <v>102069</v>
      </c>
      <c r="F138" s="1">
        <v>102329</v>
      </c>
      <c r="G138" s="2" t="s">
        <v>623</v>
      </c>
      <c r="H138" s="25">
        <f t="shared" si="2"/>
        <v>261</v>
      </c>
      <c r="I138" s="1" t="s">
        <v>154</v>
      </c>
      <c r="J138" s="1" t="s">
        <v>143</v>
      </c>
      <c r="M138" s="1" t="s">
        <v>2</v>
      </c>
      <c r="O138" s="1" t="s">
        <v>3</v>
      </c>
    </row>
    <row r="139" spans="1:15">
      <c r="A139" s="1" t="s">
        <v>582</v>
      </c>
      <c r="B139" s="1" t="s">
        <v>622</v>
      </c>
      <c r="C139" s="1">
        <v>165845</v>
      </c>
      <c r="D139" s="1">
        <v>166513</v>
      </c>
      <c r="E139" s="1">
        <v>102630</v>
      </c>
      <c r="F139" s="1">
        <v>103298</v>
      </c>
      <c r="G139" s="2" t="s">
        <v>623</v>
      </c>
      <c r="H139" s="25">
        <f t="shared" si="2"/>
        <v>669</v>
      </c>
      <c r="I139" s="1" t="s">
        <v>154</v>
      </c>
      <c r="J139" s="1" t="s">
        <v>143</v>
      </c>
      <c r="M139" s="1" t="s">
        <v>2</v>
      </c>
      <c r="O139" s="1" t="s">
        <v>3</v>
      </c>
    </row>
    <row r="140" spans="1:15">
      <c r="A140" s="1" t="s">
        <v>581</v>
      </c>
      <c r="B140" s="1" t="s">
        <v>622</v>
      </c>
      <c r="C140" s="1">
        <v>165246</v>
      </c>
      <c r="D140" s="1">
        <v>165740</v>
      </c>
      <c r="E140" s="1">
        <v>103403</v>
      </c>
      <c r="F140" s="1">
        <v>103897</v>
      </c>
      <c r="G140" s="2" t="s">
        <v>623</v>
      </c>
      <c r="H140" s="25">
        <f t="shared" si="2"/>
        <v>495</v>
      </c>
      <c r="I140" s="1" t="s">
        <v>154</v>
      </c>
      <c r="J140" s="1" t="s">
        <v>143</v>
      </c>
      <c r="M140" s="1" t="s">
        <v>2</v>
      </c>
      <c r="O140" s="1" t="s">
        <v>3</v>
      </c>
    </row>
    <row r="141" spans="1:15">
      <c r="A141" s="1" t="s">
        <v>580</v>
      </c>
      <c r="B141" s="1" t="s">
        <v>622</v>
      </c>
      <c r="C141" s="1">
        <v>164005</v>
      </c>
      <c r="D141" s="1">
        <v>165099</v>
      </c>
      <c r="E141" s="1">
        <v>104044</v>
      </c>
      <c r="F141" s="1">
        <v>105138</v>
      </c>
      <c r="G141" s="1" t="s">
        <v>0</v>
      </c>
      <c r="H141" s="25">
        <f t="shared" si="2"/>
        <v>1095</v>
      </c>
      <c r="I141" s="1" t="s">
        <v>154</v>
      </c>
      <c r="J141" s="1" t="s">
        <v>143</v>
      </c>
      <c r="M141" s="1" t="s">
        <v>2</v>
      </c>
      <c r="O141" s="1" t="s">
        <v>3</v>
      </c>
    </row>
    <row r="142" spans="1:15">
      <c r="A142" s="1" t="s">
        <v>579</v>
      </c>
      <c r="B142" s="1" t="s">
        <v>622</v>
      </c>
      <c r="C142" s="1">
        <v>163696</v>
      </c>
      <c r="D142" s="1">
        <v>163968</v>
      </c>
      <c r="E142" s="1">
        <v>105175</v>
      </c>
      <c r="F142" s="1">
        <v>105447</v>
      </c>
      <c r="G142" s="1" t="s">
        <v>0</v>
      </c>
      <c r="H142" s="25">
        <f t="shared" si="2"/>
        <v>273</v>
      </c>
      <c r="I142" s="1" t="s">
        <v>154</v>
      </c>
      <c r="J142" s="1" t="s">
        <v>143</v>
      </c>
      <c r="M142" s="1" t="s">
        <v>2</v>
      </c>
      <c r="O142" s="1" t="s">
        <v>3</v>
      </c>
    </row>
    <row r="143" spans="1:15">
      <c r="A143" s="1" t="s">
        <v>578</v>
      </c>
      <c r="B143" s="1" t="s">
        <v>622</v>
      </c>
      <c r="C143" s="1">
        <v>163134</v>
      </c>
      <c r="D143" s="1">
        <v>163703</v>
      </c>
      <c r="E143" s="1">
        <v>105440</v>
      </c>
      <c r="F143" s="1">
        <v>106009</v>
      </c>
      <c r="G143" s="1" t="s">
        <v>0</v>
      </c>
      <c r="H143" s="25">
        <f t="shared" si="2"/>
        <v>570</v>
      </c>
      <c r="I143" s="1" t="s">
        <v>154</v>
      </c>
      <c r="J143" s="1" t="s">
        <v>143</v>
      </c>
      <c r="M143" s="1" t="s">
        <v>2</v>
      </c>
      <c r="O143" s="1" t="s">
        <v>3</v>
      </c>
    </row>
    <row r="144" spans="1:15">
      <c r="A144" s="1" t="s">
        <v>577</v>
      </c>
      <c r="B144" s="1" t="s">
        <v>622</v>
      </c>
      <c r="C144" s="1">
        <v>162089</v>
      </c>
      <c r="D144" s="1">
        <v>163123</v>
      </c>
      <c r="E144" s="1">
        <v>106020</v>
      </c>
      <c r="F144" s="1">
        <v>107054</v>
      </c>
      <c r="G144" s="1" t="s">
        <v>0</v>
      </c>
      <c r="H144" s="25">
        <f t="shared" si="2"/>
        <v>1035</v>
      </c>
      <c r="I144" s="1" t="s">
        <v>154</v>
      </c>
      <c r="J144" s="1" t="s">
        <v>143</v>
      </c>
      <c r="M144" s="1" t="s">
        <v>2</v>
      </c>
      <c r="O144" s="1" t="s">
        <v>3</v>
      </c>
    </row>
    <row r="145" spans="1:15">
      <c r="A145" s="1" t="s">
        <v>576</v>
      </c>
      <c r="B145" s="1" t="s">
        <v>622</v>
      </c>
      <c r="C145" s="1">
        <v>161611</v>
      </c>
      <c r="D145" s="1">
        <v>161973</v>
      </c>
      <c r="E145" s="1">
        <v>107170</v>
      </c>
      <c r="F145" s="1">
        <v>107532</v>
      </c>
      <c r="G145" s="1" t="s">
        <v>0</v>
      </c>
      <c r="H145" s="25">
        <f t="shared" si="2"/>
        <v>363</v>
      </c>
      <c r="I145" s="1" t="s">
        <v>154</v>
      </c>
      <c r="J145" s="1" t="s">
        <v>143</v>
      </c>
      <c r="M145" s="1" t="s">
        <v>2</v>
      </c>
      <c r="O145" s="1" t="s">
        <v>3</v>
      </c>
    </row>
    <row r="146" spans="1:15">
      <c r="A146" s="1" t="s">
        <v>575</v>
      </c>
      <c r="B146" s="1" t="s">
        <v>622</v>
      </c>
      <c r="C146" s="1">
        <v>158331</v>
      </c>
      <c r="D146" s="1">
        <v>161546</v>
      </c>
      <c r="E146" s="1">
        <v>107597</v>
      </c>
      <c r="F146" s="1">
        <v>110812</v>
      </c>
      <c r="G146" s="2" t="s">
        <v>623</v>
      </c>
      <c r="H146" s="25">
        <f t="shared" si="2"/>
        <v>3216</v>
      </c>
      <c r="I146" s="1" t="s">
        <v>154</v>
      </c>
      <c r="J146" s="1" t="s">
        <v>143</v>
      </c>
      <c r="L146" s="27" t="s">
        <v>182</v>
      </c>
      <c r="M146" s="50" t="s">
        <v>180</v>
      </c>
      <c r="O146" s="1" t="s">
        <v>344</v>
      </c>
    </row>
    <row r="147" spans="1:15">
      <c r="A147" s="1" t="s">
        <v>574</v>
      </c>
      <c r="B147" s="1" t="s">
        <v>622</v>
      </c>
      <c r="C147" s="1">
        <v>156919</v>
      </c>
      <c r="D147" s="1">
        <v>158319</v>
      </c>
      <c r="E147" s="1">
        <v>110824</v>
      </c>
      <c r="F147" s="1">
        <v>112224</v>
      </c>
      <c r="G147" s="2" t="s">
        <v>623</v>
      </c>
      <c r="H147" s="25">
        <f t="shared" si="2"/>
        <v>1401</v>
      </c>
      <c r="I147" s="1" t="s">
        <v>154</v>
      </c>
      <c r="J147" s="1" t="s">
        <v>143</v>
      </c>
      <c r="L147" s="14" t="s">
        <v>193</v>
      </c>
      <c r="M147" s="52" t="s">
        <v>196</v>
      </c>
      <c r="O147" s="1" t="s">
        <v>344</v>
      </c>
    </row>
    <row r="148" spans="1:15">
      <c r="A148" s="1" t="s">
        <v>573</v>
      </c>
      <c r="B148" s="1" t="s">
        <v>622</v>
      </c>
      <c r="C148" s="1">
        <v>155897</v>
      </c>
      <c r="D148" s="1">
        <v>156922</v>
      </c>
      <c r="E148" s="1">
        <v>112221</v>
      </c>
      <c r="F148" s="1">
        <v>113246</v>
      </c>
      <c r="G148" s="2" t="s">
        <v>623</v>
      </c>
      <c r="H148" s="25">
        <f t="shared" si="2"/>
        <v>1026</v>
      </c>
      <c r="I148" s="1" t="s">
        <v>154</v>
      </c>
      <c r="J148" s="1" t="s">
        <v>143</v>
      </c>
      <c r="L148" s="39" t="s">
        <v>194</v>
      </c>
      <c r="M148" s="53" t="s">
        <v>195</v>
      </c>
      <c r="O148" s="1" t="s">
        <v>348</v>
      </c>
    </row>
    <row r="149" spans="1:15">
      <c r="A149" s="1" t="s">
        <v>572</v>
      </c>
      <c r="B149" s="1" t="s">
        <v>622</v>
      </c>
      <c r="C149" s="1">
        <v>154663</v>
      </c>
      <c r="D149" s="1">
        <v>155778</v>
      </c>
      <c r="E149" s="1">
        <v>113365</v>
      </c>
      <c r="F149" s="1">
        <v>114480</v>
      </c>
      <c r="G149" s="2" t="s">
        <v>623</v>
      </c>
      <c r="H149" s="25">
        <f t="shared" si="2"/>
        <v>1116</v>
      </c>
      <c r="I149" s="1" t="s">
        <v>154</v>
      </c>
      <c r="J149" s="1" t="s">
        <v>143</v>
      </c>
      <c r="L149" s="124" t="s">
        <v>1445</v>
      </c>
      <c r="M149" s="1" t="s">
        <v>2</v>
      </c>
      <c r="O149" s="1" t="s">
        <v>166</v>
      </c>
    </row>
    <row r="150" spans="1:15">
      <c r="A150" s="1" t="s">
        <v>571</v>
      </c>
      <c r="B150" s="1" t="s">
        <v>622</v>
      </c>
      <c r="C150" s="1">
        <v>153992</v>
      </c>
      <c r="D150" s="1">
        <v>154615</v>
      </c>
      <c r="E150" s="1">
        <v>114528</v>
      </c>
      <c r="F150" s="1">
        <v>115151</v>
      </c>
      <c r="G150" s="2" t="s">
        <v>623</v>
      </c>
      <c r="H150" s="25">
        <f t="shared" si="2"/>
        <v>624</v>
      </c>
      <c r="I150" s="1" t="s">
        <v>154</v>
      </c>
      <c r="J150" s="1" t="s">
        <v>143</v>
      </c>
      <c r="L150" s="50"/>
      <c r="M150" s="48" t="s">
        <v>181</v>
      </c>
      <c r="O150" s="1" t="s">
        <v>166</v>
      </c>
    </row>
    <row r="151" spans="1:15">
      <c r="A151" s="1" t="s">
        <v>570</v>
      </c>
      <c r="B151" s="1" t="s">
        <v>622</v>
      </c>
      <c r="C151" s="1">
        <v>153687</v>
      </c>
      <c r="D151" s="1">
        <v>153995</v>
      </c>
      <c r="E151" s="1">
        <v>115148</v>
      </c>
      <c r="F151" s="1">
        <v>115456</v>
      </c>
      <c r="G151" s="2" t="s">
        <v>623</v>
      </c>
      <c r="H151" s="25">
        <f t="shared" si="2"/>
        <v>309</v>
      </c>
      <c r="I151" s="1" t="s">
        <v>154</v>
      </c>
      <c r="J151" s="1" t="s">
        <v>143</v>
      </c>
      <c r="M151" s="50" t="s">
        <v>170</v>
      </c>
      <c r="O151" s="1" t="s">
        <v>3</v>
      </c>
    </row>
    <row r="152" spans="1:15">
      <c r="A152" s="1" t="s">
        <v>569</v>
      </c>
      <c r="B152" s="1" t="s">
        <v>622</v>
      </c>
      <c r="C152" s="1">
        <v>152591</v>
      </c>
      <c r="D152" s="1">
        <v>153277</v>
      </c>
      <c r="E152" s="1">
        <v>115866</v>
      </c>
      <c r="F152" s="1">
        <v>116552</v>
      </c>
      <c r="G152" s="1" t="s">
        <v>0</v>
      </c>
      <c r="H152" s="25">
        <f t="shared" si="2"/>
        <v>687</v>
      </c>
      <c r="I152" s="1" t="s">
        <v>154</v>
      </c>
      <c r="J152" s="1" t="s">
        <v>143</v>
      </c>
      <c r="M152" s="1" t="s">
        <v>2</v>
      </c>
      <c r="O152" s="1" t="s">
        <v>3</v>
      </c>
    </row>
    <row r="153" spans="1:15">
      <c r="A153" s="1" t="s">
        <v>568</v>
      </c>
      <c r="B153" s="1" t="s">
        <v>622</v>
      </c>
      <c r="C153" s="1">
        <v>151654</v>
      </c>
      <c r="D153" s="1">
        <v>152358</v>
      </c>
      <c r="E153" s="1">
        <v>116785</v>
      </c>
      <c r="F153" s="1">
        <v>117489</v>
      </c>
      <c r="G153" s="2" t="s">
        <v>623</v>
      </c>
      <c r="H153" s="25">
        <f t="shared" si="2"/>
        <v>705</v>
      </c>
      <c r="I153" s="1" t="s">
        <v>154</v>
      </c>
      <c r="J153" s="1" t="s">
        <v>143</v>
      </c>
      <c r="M153" s="1" t="s">
        <v>2</v>
      </c>
      <c r="O153" s="1" t="s">
        <v>3</v>
      </c>
    </row>
    <row r="154" spans="1:15">
      <c r="A154" s="1" t="s">
        <v>567</v>
      </c>
      <c r="B154" s="1" t="s">
        <v>622</v>
      </c>
      <c r="C154" s="1">
        <v>150550</v>
      </c>
      <c r="D154" s="1">
        <v>151602</v>
      </c>
      <c r="E154" s="1">
        <v>117541</v>
      </c>
      <c r="F154" s="1">
        <v>118593</v>
      </c>
      <c r="G154" s="2" t="s">
        <v>623</v>
      </c>
      <c r="H154" s="25">
        <f t="shared" si="2"/>
        <v>1053</v>
      </c>
      <c r="I154" s="1" t="s">
        <v>154</v>
      </c>
      <c r="J154" s="1" t="s">
        <v>143</v>
      </c>
      <c r="L154" s="14" t="s">
        <v>197</v>
      </c>
      <c r="M154" s="1" t="s">
        <v>262</v>
      </c>
      <c r="O154" s="1" t="s">
        <v>344</v>
      </c>
    </row>
    <row r="155" spans="1:15">
      <c r="A155" s="1" t="s">
        <v>566</v>
      </c>
      <c r="B155" s="1" t="s">
        <v>622</v>
      </c>
      <c r="C155" s="1">
        <v>149325</v>
      </c>
      <c r="D155" s="1">
        <v>150563</v>
      </c>
      <c r="E155" s="1">
        <v>118580</v>
      </c>
      <c r="F155" s="1">
        <v>119818</v>
      </c>
      <c r="G155" s="2" t="s">
        <v>623</v>
      </c>
      <c r="H155" s="25">
        <f t="shared" si="2"/>
        <v>1239</v>
      </c>
      <c r="I155" s="1" t="s">
        <v>154</v>
      </c>
      <c r="J155" s="1" t="s">
        <v>143</v>
      </c>
      <c r="L155" s="14" t="s">
        <v>198</v>
      </c>
      <c r="M155" s="1" t="s">
        <v>261</v>
      </c>
      <c r="O155" s="1" t="s">
        <v>344</v>
      </c>
    </row>
    <row r="156" spans="1:15">
      <c r="A156" s="1" t="s">
        <v>565</v>
      </c>
      <c r="B156" s="1" t="s">
        <v>622</v>
      </c>
      <c r="C156" s="1">
        <v>148759</v>
      </c>
      <c r="D156" s="1">
        <v>149331</v>
      </c>
      <c r="E156" s="1">
        <v>119812</v>
      </c>
      <c r="F156" s="1">
        <v>120384</v>
      </c>
      <c r="G156" s="2" t="s">
        <v>623</v>
      </c>
      <c r="H156" s="25">
        <f t="shared" si="2"/>
        <v>573</v>
      </c>
      <c r="I156" s="1" t="s">
        <v>154</v>
      </c>
      <c r="J156" s="1" t="s">
        <v>143</v>
      </c>
      <c r="M156" s="1" t="s">
        <v>260</v>
      </c>
      <c r="O156" s="1" t="s">
        <v>344</v>
      </c>
    </row>
    <row r="157" spans="1:15">
      <c r="A157" s="1" t="s">
        <v>564</v>
      </c>
      <c r="B157" s="1" t="s">
        <v>622</v>
      </c>
      <c r="C157" s="1">
        <v>146294</v>
      </c>
      <c r="D157" s="1">
        <v>148759</v>
      </c>
      <c r="E157" s="1">
        <v>120384</v>
      </c>
      <c r="F157" s="1">
        <v>122849</v>
      </c>
      <c r="G157" s="2" t="s">
        <v>623</v>
      </c>
      <c r="H157" s="25">
        <f t="shared" si="2"/>
        <v>2466</v>
      </c>
      <c r="I157" s="1" t="s">
        <v>154</v>
      </c>
      <c r="J157" s="1" t="s">
        <v>143</v>
      </c>
      <c r="L157" s="14" t="s">
        <v>199</v>
      </c>
      <c r="M157" s="1" t="s">
        <v>259</v>
      </c>
      <c r="O157" s="1" t="s">
        <v>343</v>
      </c>
    </row>
    <row r="158" spans="1:15">
      <c r="A158" s="1" t="s">
        <v>563</v>
      </c>
      <c r="B158" s="1" t="s">
        <v>622</v>
      </c>
      <c r="C158" s="1">
        <v>145569</v>
      </c>
      <c r="D158" s="1">
        <v>146282</v>
      </c>
      <c r="E158" s="1">
        <v>122861</v>
      </c>
      <c r="F158" s="1">
        <v>123574</v>
      </c>
      <c r="G158" s="2" t="s">
        <v>623</v>
      </c>
      <c r="H158" s="25">
        <f t="shared" si="2"/>
        <v>714</v>
      </c>
      <c r="I158" s="1" t="s">
        <v>154</v>
      </c>
      <c r="J158" s="1" t="s">
        <v>143</v>
      </c>
      <c r="M158" s="1" t="s">
        <v>346</v>
      </c>
      <c r="O158" s="1" t="s">
        <v>347</v>
      </c>
    </row>
    <row r="159" spans="1:15">
      <c r="A159" s="1" t="s">
        <v>562</v>
      </c>
      <c r="B159" s="1" t="s">
        <v>622</v>
      </c>
      <c r="C159" s="1">
        <v>145106</v>
      </c>
      <c r="D159" s="1">
        <v>145450</v>
      </c>
      <c r="E159" s="1">
        <v>123693</v>
      </c>
      <c r="F159" s="1">
        <v>124037</v>
      </c>
      <c r="G159" s="2" t="s">
        <v>623</v>
      </c>
      <c r="H159" s="25">
        <f t="shared" si="2"/>
        <v>345</v>
      </c>
      <c r="I159" s="1" t="s">
        <v>154</v>
      </c>
      <c r="J159" s="1" t="s">
        <v>143</v>
      </c>
      <c r="L159" s="1" t="s">
        <v>1446</v>
      </c>
      <c r="M159" s="1" t="s">
        <v>258</v>
      </c>
      <c r="O159" s="1" t="s">
        <v>345</v>
      </c>
    </row>
    <row r="160" spans="1:15">
      <c r="A160" s="1" t="s">
        <v>561</v>
      </c>
      <c r="B160" s="1" t="s">
        <v>622</v>
      </c>
      <c r="C160" s="1">
        <v>143566</v>
      </c>
      <c r="D160" s="1">
        <v>144966</v>
      </c>
      <c r="E160" s="1">
        <v>124177</v>
      </c>
      <c r="F160" s="1">
        <v>125577</v>
      </c>
      <c r="G160" s="2" t="s">
        <v>623</v>
      </c>
      <c r="H160" s="25">
        <f t="shared" si="2"/>
        <v>1401</v>
      </c>
      <c r="I160" s="1" t="s">
        <v>154</v>
      </c>
      <c r="J160" s="1" t="s">
        <v>143</v>
      </c>
      <c r="M160" s="1" t="s">
        <v>2</v>
      </c>
      <c r="O160" s="1" t="s">
        <v>3</v>
      </c>
    </row>
    <row r="161" spans="1:17">
      <c r="A161" s="1" t="s">
        <v>560</v>
      </c>
      <c r="B161" s="1" t="s">
        <v>622</v>
      </c>
      <c r="C161" s="1">
        <v>143512</v>
      </c>
      <c r="D161" s="1">
        <v>143519</v>
      </c>
      <c r="E161" s="13">
        <v>125624</v>
      </c>
      <c r="F161" s="13">
        <v>125631</v>
      </c>
      <c r="G161" s="111" t="s">
        <v>623</v>
      </c>
      <c r="H161" s="13">
        <f t="shared" si="2"/>
        <v>8</v>
      </c>
      <c r="I161" s="13" t="s">
        <v>151</v>
      </c>
      <c r="J161" s="13" t="s">
        <v>143</v>
      </c>
      <c r="L161" s="112" t="s">
        <v>1391</v>
      </c>
      <c r="M161" s="112" t="s">
        <v>1390</v>
      </c>
      <c r="O161" s="1" t="s">
        <v>2</v>
      </c>
    </row>
    <row r="162" spans="1:17">
      <c r="A162" s="1" t="s">
        <v>559</v>
      </c>
      <c r="B162" s="1" t="s">
        <v>622</v>
      </c>
      <c r="C162" s="1">
        <v>143500</v>
      </c>
      <c r="D162" s="1">
        <v>143511</v>
      </c>
      <c r="E162" s="13">
        <v>125632</v>
      </c>
      <c r="F162" s="13">
        <v>125643</v>
      </c>
      <c r="G162" s="111" t="s">
        <v>623</v>
      </c>
      <c r="H162" s="13">
        <f t="shared" si="2"/>
        <v>12</v>
      </c>
      <c r="I162" s="13" t="s">
        <v>151</v>
      </c>
      <c r="J162" s="13" t="s">
        <v>143</v>
      </c>
      <c r="L162" s="112" t="s">
        <v>1395</v>
      </c>
      <c r="M162" s="112" t="s">
        <v>1394</v>
      </c>
      <c r="O162" s="1" t="s">
        <v>2</v>
      </c>
    </row>
    <row r="163" spans="1:17">
      <c r="A163" s="1" t="s">
        <v>558</v>
      </c>
      <c r="B163" s="1" t="s">
        <v>622</v>
      </c>
      <c r="C163" s="1">
        <v>142903</v>
      </c>
      <c r="D163" s="1">
        <v>143496</v>
      </c>
      <c r="E163" s="13">
        <v>125647</v>
      </c>
      <c r="F163" s="13">
        <v>126240</v>
      </c>
      <c r="G163" s="111" t="s">
        <v>623</v>
      </c>
      <c r="H163" s="13">
        <f t="shared" si="2"/>
        <v>594</v>
      </c>
      <c r="I163" s="13" t="s">
        <v>154</v>
      </c>
      <c r="J163" s="13" t="s">
        <v>143</v>
      </c>
      <c r="L163" s="15" t="s">
        <v>1401</v>
      </c>
      <c r="M163" s="15" t="s">
        <v>1387</v>
      </c>
      <c r="N163" s="24" t="s">
        <v>1409</v>
      </c>
      <c r="O163" s="1" t="s">
        <v>3</v>
      </c>
      <c r="Q163" s="1" t="s">
        <v>1388</v>
      </c>
    </row>
    <row r="164" spans="1:17">
      <c r="A164" s="1" t="s">
        <v>557</v>
      </c>
      <c r="B164" s="1" t="s">
        <v>622</v>
      </c>
      <c r="C164" s="1">
        <v>141391</v>
      </c>
      <c r="D164" s="1">
        <v>142899</v>
      </c>
      <c r="E164" s="13">
        <v>126244</v>
      </c>
      <c r="F164" s="13">
        <v>127752</v>
      </c>
      <c r="G164" s="111" t="s">
        <v>623</v>
      </c>
      <c r="H164" s="13">
        <f t="shared" si="2"/>
        <v>1509</v>
      </c>
      <c r="I164" s="13" t="s">
        <v>154</v>
      </c>
      <c r="J164" s="13" t="s">
        <v>143</v>
      </c>
      <c r="L164" s="112" t="s">
        <v>1400</v>
      </c>
      <c r="M164" s="15" t="s">
        <v>1412</v>
      </c>
      <c r="N164" s="36" t="s">
        <v>1441</v>
      </c>
      <c r="O164" s="1" t="s">
        <v>3</v>
      </c>
    </row>
    <row r="165" spans="1:17">
      <c r="A165" s="1" t="s">
        <v>556</v>
      </c>
      <c r="B165" s="1" t="s">
        <v>622</v>
      </c>
      <c r="C165" s="1">
        <v>141011</v>
      </c>
      <c r="D165" s="1">
        <v>141355</v>
      </c>
      <c r="E165" s="13">
        <v>127788</v>
      </c>
      <c r="F165" s="13">
        <v>128132</v>
      </c>
      <c r="G165" s="111" t="s">
        <v>623</v>
      </c>
      <c r="H165" s="13">
        <f t="shared" si="2"/>
        <v>345</v>
      </c>
      <c r="I165" s="13" t="s">
        <v>154</v>
      </c>
      <c r="J165" s="13" t="s">
        <v>143</v>
      </c>
      <c r="L165" s="112" t="s">
        <v>1398</v>
      </c>
      <c r="M165" s="15" t="s">
        <v>1411</v>
      </c>
      <c r="N165" s="26" t="s">
        <v>1439</v>
      </c>
      <c r="O165" s="1" t="s">
        <v>3</v>
      </c>
    </row>
    <row r="166" spans="1:17">
      <c r="A166" s="1" t="s">
        <v>555</v>
      </c>
      <c r="B166" s="1" t="s">
        <v>622</v>
      </c>
      <c r="C166" s="1">
        <v>140637</v>
      </c>
      <c r="D166" s="1">
        <v>141014</v>
      </c>
      <c r="E166" s="13">
        <v>128129</v>
      </c>
      <c r="F166" s="13">
        <v>128518</v>
      </c>
      <c r="G166" s="111" t="s">
        <v>623</v>
      </c>
      <c r="H166" s="13">
        <f t="shared" si="2"/>
        <v>390</v>
      </c>
      <c r="I166" s="13" t="s">
        <v>154</v>
      </c>
      <c r="J166" s="13" t="s">
        <v>143</v>
      </c>
      <c r="L166" s="112" t="s">
        <v>1399</v>
      </c>
      <c r="M166" s="15" t="s">
        <v>1410</v>
      </c>
      <c r="N166" s="26" t="s">
        <v>1389</v>
      </c>
      <c r="O166" s="1" t="s">
        <v>3</v>
      </c>
    </row>
    <row r="167" spans="1:17">
      <c r="A167" s="1" t="s">
        <v>554</v>
      </c>
      <c r="B167" s="1" t="s">
        <v>622</v>
      </c>
      <c r="C167" s="1">
        <v>140555</v>
      </c>
      <c r="D167" s="1">
        <v>140566</v>
      </c>
      <c r="E167" s="13">
        <v>128577</v>
      </c>
      <c r="F167" s="13">
        <v>128588</v>
      </c>
      <c r="G167" s="111" t="s">
        <v>623</v>
      </c>
      <c r="H167" s="13">
        <f t="shared" si="2"/>
        <v>12</v>
      </c>
      <c r="I167" s="13" t="s">
        <v>151</v>
      </c>
      <c r="J167" s="13" t="s">
        <v>143</v>
      </c>
      <c r="L167" s="112" t="s">
        <v>1396</v>
      </c>
      <c r="M167" s="112" t="s">
        <v>1393</v>
      </c>
      <c r="O167" s="1" t="s">
        <v>2</v>
      </c>
    </row>
    <row r="168" spans="1:17">
      <c r="A168" s="1" t="s">
        <v>553</v>
      </c>
      <c r="B168" s="1" t="s">
        <v>622</v>
      </c>
      <c r="C168" s="1">
        <v>140555</v>
      </c>
      <c r="D168" s="1">
        <v>143511</v>
      </c>
      <c r="E168" s="13">
        <v>125632</v>
      </c>
      <c r="F168" s="13">
        <v>128588</v>
      </c>
      <c r="G168" s="111" t="s">
        <v>623</v>
      </c>
      <c r="H168" s="13">
        <f t="shared" si="2"/>
        <v>2957</v>
      </c>
      <c r="I168" s="13" t="s">
        <v>150</v>
      </c>
      <c r="J168" s="13" t="s">
        <v>143</v>
      </c>
      <c r="L168" s="112" t="s">
        <v>1397</v>
      </c>
      <c r="M168" s="112" t="s">
        <v>1392</v>
      </c>
      <c r="O168" s="1" t="s">
        <v>2</v>
      </c>
    </row>
    <row r="169" spans="1:17">
      <c r="A169" s="1" t="s">
        <v>552</v>
      </c>
      <c r="B169" s="1" t="s">
        <v>622</v>
      </c>
      <c r="C169" s="1">
        <v>140547</v>
      </c>
      <c r="D169" s="1">
        <v>140554</v>
      </c>
      <c r="E169" s="13">
        <v>128589</v>
      </c>
      <c r="F169" s="13">
        <v>128596</v>
      </c>
      <c r="G169" s="111" t="s">
        <v>623</v>
      </c>
      <c r="H169" s="13">
        <f t="shared" si="2"/>
        <v>8</v>
      </c>
      <c r="I169" s="13" t="s">
        <v>151</v>
      </c>
      <c r="J169" s="13" t="s">
        <v>143</v>
      </c>
      <c r="L169" s="112" t="s">
        <v>1391</v>
      </c>
      <c r="M169" s="112" t="s">
        <v>1390</v>
      </c>
      <c r="O169" s="1" t="s">
        <v>2</v>
      </c>
    </row>
    <row r="170" spans="1:17">
      <c r="A170" s="1" t="s">
        <v>551</v>
      </c>
      <c r="B170" s="1" t="s">
        <v>622</v>
      </c>
      <c r="C170" s="1">
        <v>134607</v>
      </c>
      <c r="D170" s="1">
        <v>140555</v>
      </c>
      <c r="E170" s="1">
        <v>128588</v>
      </c>
      <c r="F170" s="1">
        <v>134536</v>
      </c>
      <c r="G170" s="2" t="s">
        <v>623</v>
      </c>
      <c r="H170" s="25">
        <f t="shared" si="2"/>
        <v>5949</v>
      </c>
      <c r="I170" s="1" t="s">
        <v>154</v>
      </c>
      <c r="J170" s="1" t="s">
        <v>143</v>
      </c>
      <c r="M170" s="1" t="s">
        <v>2</v>
      </c>
      <c r="O170" s="1" t="s">
        <v>3</v>
      </c>
    </row>
    <row r="171" spans="1:17">
      <c r="A171" s="1" t="s">
        <v>550</v>
      </c>
      <c r="B171" s="1" t="s">
        <v>622</v>
      </c>
      <c r="C171" s="1">
        <v>133978</v>
      </c>
      <c r="D171" s="1">
        <v>134478</v>
      </c>
      <c r="E171" s="1">
        <v>134665</v>
      </c>
      <c r="F171" s="1">
        <v>135165</v>
      </c>
      <c r="G171" s="2" t="s">
        <v>623</v>
      </c>
      <c r="H171" s="25">
        <f t="shared" si="2"/>
        <v>501</v>
      </c>
      <c r="I171" s="1" t="s">
        <v>154</v>
      </c>
      <c r="J171" s="1" t="s">
        <v>143</v>
      </c>
      <c r="L171" s="27" t="s">
        <v>201</v>
      </c>
      <c r="M171" s="52" t="s">
        <v>200</v>
      </c>
      <c r="O171" s="1" t="s">
        <v>344</v>
      </c>
    </row>
    <row r="172" spans="1:17">
      <c r="A172" s="1" t="s">
        <v>549</v>
      </c>
      <c r="B172" s="1" t="s">
        <v>622</v>
      </c>
      <c r="C172" s="1">
        <v>132651</v>
      </c>
      <c r="D172" s="1">
        <v>133967</v>
      </c>
      <c r="E172" s="1">
        <v>135176</v>
      </c>
      <c r="F172" s="1">
        <v>136492</v>
      </c>
      <c r="G172" s="2" t="s">
        <v>623</v>
      </c>
      <c r="H172" s="25">
        <f t="shared" si="2"/>
        <v>1317</v>
      </c>
      <c r="I172" s="1" t="s">
        <v>154</v>
      </c>
      <c r="J172" s="1" t="s">
        <v>143</v>
      </c>
      <c r="L172" s="14" t="s">
        <v>202</v>
      </c>
      <c r="M172" s="55" t="s">
        <v>203</v>
      </c>
      <c r="O172" s="1" t="s">
        <v>344</v>
      </c>
    </row>
    <row r="173" spans="1:17">
      <c r="A173" s="1" t="s">
        <v>548</v>
      </c>
      <c r="B173" s="1" t="s">
        <v>622</v>
      </c>
      <c r="C173" s="1">
        <v>131598</v>
      </c>
      <c r="D173" s="1">
        <v>132638</v>
      </c>
      <c r="E173" s="1">
        <v>136505</v>
      </c>
      <c r="F173" s="1">
        <v>137545</v>
      </c>
      <c r="G173" s="2" t="s">
        <v>623</v>
      </c>
      <c r="H173" s="25">
        <f t="shared" si="2"/>
        <v>1041</v>
      </c>
      <c r="I173" s="1" t="s">
        <v>154</v>
      </c>
      <c r="J173" s="1" t="s">
        <v>143</v>
      </c>
      <c r="L173" s="39" t="s">
        <v>204</v>
      </c>
      <c r="M173" s="53" t="s">
        <v>205</v>
      </c>
      <c r="O173" s="1" t="s">
        <v>345</v>
      </c>
    </row>
    <row r="174" spans="1:17">
      <c r="A174" s="1" t="s">
        <v>547</v>
      </c>
      <c r="B174" s="1" t="s">
        <v>622</v>
      </c>
      <c r="C174" s="1">
        <v>130775</v>
      </c>
      <c r="D174" s="1">
        <v>131413</v>
      </c>
      <c r="E174" s="1">
        <v>137730</v>
      </c>
      <c r="F174" s="1">
        <v>138368</v>
      </c>
      <c r="G174" s="2" t="s">
        <v>623</v>
      </c>
      <c r="H174" s="43">
        <f t="shared" si="2"/>
        <v>639</v>
      </c>
      <c r="I174" s="1" t="s">
        <v>154</v>
      </c>
      <c r="J174" s="1" t="s">
        <v>143</v>
      </c>
      <c r="L174" s="39" t="s">
        <v>206</v>
      </c>
      <c r="M174" s="53" t="s">
        <v>207</v>
      </c>
      <c r="O174" s="1" t="s">
        <v>344</v>
      </c>
    </row>
    <row r="175" spans="1:17">
      <c r="A175" s="1" t="s">
        <v>546</v>
      </c>
      <c r="B175" s="1" t="s">
        <v>622</v>
      </c>
      <c r="C175" s="1">
        <v>130488</v>
      </c>
      <c r="D175" s="1">
        <v>130775</v>
      </c>
      <c r="E175" s="1">
        <v>138368</v>
      </c>
      <c r="F175" s="1">
        <v>138655</v>
      </c>
      <c r="G175" s="2" t="s">
        <v>623</v>
      </c>
      <c r="H175" s="25">
        <f t="shared" si="2"/>
        <v>288</v>
      </c>
      <c r="I175" s="1" t="s">
        <v>154</v>
      </c>
      <c r="J175" s="1" t="s">
        <v>143</v>
      </c>
      <c r="L175" s="39" t="s">
        <v>208</v>
      </c>
      <c r="M175" s="56" t="s">
        <v>209</v>
      </c>
      <c r="O175" s="1" t="s">
        <v>343</v>
      </c>
    </row>
    <row r="176" spans="1:17">
      <c r="A176" s="1" t="s">
        <v>545</v>
      </c>
      <c r="B176" s="1" t="s">
        <v>622</v>
      </c>
      <c r="C176" s="1">
        <v>129706</v>
      </c>
      <c r="D176" s="1">
        <v>130491</v>
      </c>
      <c r="E176" s="1">
        <v>138652</v>
      </c>
      <c r="F176" s="1">
        <v>139437</v>
      </c>
      <c r="G176" s="2" t="s">
        <v>623</v>
      </c>
      <c r="H176" s="25">
        <f t="shared" si="2"/>
        <v>786</v>
      </c>
      <c r="I176" s="1" t="s">
        <v>154</v>
      </c>
      <c r="J176" s="1" t="s">
        <v>143</v>
      </c>
      <c r="M176" s="1" t="s">
        <v>2</v>
      </c>
      <c r="O176" s="1" t="s">
        <v>3</v>
      </c>
    </row>
    <row r="177" spans="1:15">
      <c r="A177" s="1" t="s">
        <v>544</v>
      </c>
      <c r="B177" s="1" t="s">
        <v>622</v>
      </c>
      <c r="C177" s="1">
        <v>128980</v>
      </c>
      <c r="D177" s="1">
        <v>129618</v>
      </c>
      <c r="E177" s="1">
        <v>139525</v>
      </c>
      <c r="F177" s="1">
        <v>140163</v>
      </c>
      <c r="G177" s="2" t="s">
        <v>623</v>
      </c>
      <c r="H177" s="25">
        <f t="shared" si="2"/>
        <v>639</v>
      </c>
      <c r="I177" s="1" t="s">
        <v>154</v>
      </c>
      <c r="J177" s="1" t="s">
        <v>143</v>
      </c>
      <c r="M177" s="1" t="s">
        <v>2</v>
      </c>
      <c r="O177" s="1" t="s">
        <v>3</v>
      </c>
    </row>
    <row r="178" spans="1:15">
      <c r="A178" s="1" t="s">
        <v>543</v>
      </c>
      <c r="B178" s="1" t="s">
        <v>622</v>
      </c>
      <c r="C178" s="1">
        <v>128622</v>
      </c>
      <c r="D178" s="1">
        <v>128978</v>
      </c>
      <c r="E178" s="1">
        <v>140165</v>
      </c>
      <c r="F178" s="1">
        <v>140521</v>
      </c>
      <c r="G178" s="2" t="s">
        <v>623</v>
      </c>
      <c r="H178" s="25">
        <f t="shared" si="2"/>
        <v>357</v>
      </c>
      <c r="I178" s="1" t="s">
        <v>154</v>
      </c>
      <c r="J178" s="1" t="s">
        <v>143</v>
      </c>
      <c r="M178" s="1" t="s">
        <v>2</v>
      </c>
      <c r="O178" s="1" t="s">
        <v>3</v>
      </c>
    </row>
    <row r="179" spans="1:15">
      <c r="A179" s="1" t="s">
        <v>542</v>
      </c>
      <c r="B179" s="1" t="s">
        <v>622</v>
      </c>
      <c r="C179" s="1">
        <v>126778</v>
      </c>
      <c r="D179" s="1">
        <v>128607</v>
      </c>
      <c r="E179" s="1">
        <v>140536</v>
      </c>
      <c r="F179" s="1">
        <v>142365</v>
      </c>
      <c r="G179" s="2" t="s">
        <v>623</v>
      </c>
      <c r="H179" s="25">
        <f t="shared" si="2"/>
        <v>1830</v>
      </c>
      <c r="I179" s="1" t="s">
        <v>154</v>
      </c>
      <c r="J179" s="1" t="s">
        <v>143</v>
      </c>
      <c r="L179" s="39" t="s">
        <v>210</v>
      </c>
      <c r="M179" s="53" t="s">
        <v>236</v>
      </c>
      <c r="O179" s="1" t="s">
        <v>342</v>
      </c>
    </row>
    <row r="180" spans="1:15">
      <c r="A180" s="1" t="s">
        <v>541</v>
      </c>
      <c r="B180" s="1" t="s">
        <v>622</v>
      </c>
      <c r="C180" s="1">
        <v>124079</v>
      </c>
      <c r="D180" s="1">
        <v>126781</v>
      </c>
      <c r="E180" s="1">
        <v>142362</v>
      </c>
      <c r="F180" s="1">
        <v>145064</v>
      </c>
      <c r="G180" s="2" t="s">
        <v>623</v>
      </c>
      <c r="H180" s="25">
        <f t="shared" si="2"/>
        <v>2703</v>
      </c>
      <c r="I180" s="1" t="s">
        <v>154</v>
      </c>
      <c r="J180" s="1" t="s">
        <v>143</v>
      </c>
      <c r="M180" s="43" t="s">
        <v>257</v>
      </c>
      <c r="O180" s="1" t="s">
        <v>341</v>
      </c>
    </row>
    <row r="181" spans="1:15">
      <c r="A181" s="1" t="s">
        <v>540</v>
      </c>
      <c r="B181" s="1" t="s">
        <v>622</v>
      </c>
      <c r="C181" s="1">
        <v>123070</v>
      </c>
      <c r="D181" s="1">
        <v>124128</v>
      </c>
      <c r="E181" s="1">
        <v>145015</v>
      </c>
      <c r="F181" s="1">
        <v>146073</v>
      </c>
      <c r="G181" s="2" t="s">
        <v>623</v>
      </c>
      <c r="H181" s="25">
        <f t="shared" si="2"/>
        <v>1059</v>
      </c>
      <c r="I181" s="1" t="s">
        <v>154</v>
      </c>
      <c r="J181" s="1" t="s">
        <v>143</v>
      </c>
      <c r="M181" s="1" t="s">
        <v>2</v>
      </c>
      <c r="O181" s="1" t="s">
        <v>20</v>
      </c>
    </row>
    <row r="182" spans="1:15">
      <c r="A182" s="1" t="s">
        <v>539</v>
      </c>
      <c r="B182" s="1" t="s">
        <v>622</v>
      </c>
      <c r="C182" s="1">
        <v>122397</v>
      </c>
      <c r="D182" s="1">
        <v>122900</v>
      </c>
      <c r="E182" s="1">
        <v>146243</v>
      </c>
      <c r="F182" s="1">
        <v>146746</v>
      </c>
      <c r="G182" s="2" t="s">
        <v>623</v>
      </c>
      <c r="H182" s="25">
        <f t="shared" si="2"/>
        <v>504</v>
      </c>
      <c r="I182" s="1" t="s">
        <v>154</v>
      </c>
      <c r="J182" s="1" t="s">
        <v>143</v>
      </c>
      <c r="M182" s="1" t="s">
        <v>2</v>
      </c>
      <c r="O182" s="1" t="s">
        <v>3</v>
      </c>
    </row>
    <row r="183" spans="1:15">
      <c r="A183" s="1" t="s">
        <v>538</v>
      </c>
      <c r="B183" s="1" t="s">
        <v>622</v>
      </c>
      <c r="C183" s="1">
        <v>121945</v>
      </c>
      <c r="D183" s="1">
        <v>121951</v>
      </c>
      <c r="E183" s="61">
        <v>147192</v>
      </c>
      <c r="F183" s="61">
        <v>147198</v>
      </c>
      <c r="G183" s="71" t="s">
        <v>623</v>
      </c>
      <c r="H183" s="25">
        <f t="shared" si="2"/>
        <v>7</v>
      </c>
      <c r="I183" s="61" t="s">
        <v>151</v>
      </c>
      <c r="J183" s="1" t="s">
        <v>143</v>
      </c>
      <c r="L183" s="115" t="s">
        <v>1433</v>
      </c>
      <c r="M183" s="115" t="s">
        <v>1426</v>
      </c>
      <c r="N183" s="122"/>
      <c r="O183" s="1" t="s">
        <v>2</v>
      </c>
    </row>
    <row r="184" spans="1:15">
      <c r="A184" s="1" t="s">
        <v>537</v>
      </c>
      <c r="B184" s="1" t="s">
        <v>622</v>
      </c>
      <c r="C184" s="1">
        <v>121919</v>
      </c>
      <c r="D184" s="1">
        <v>121944</v>
      </c>
      <c r="E184" s="61">
        <v>147199</v>
      </c>
      <c r="F184" s="61">
        <v>147247</v>
      </c>
      <c r="G184" s="71" t="s">
        <v>623</v>
      </c>
      <c r="H184" s="25">
        <f t="shared" si="2"/>
        <v>49</v>
      </c>
      <c r="I184" s="61" t="s">
        <v>151</v>
      </c>
      <c r="J184" s="1" t="s">
        <v>143</v>
      </c>
      <c r="L184" s="115" t="s">
        <v>1431</v>
      </c>
      <c r="M184" s="115" t="s">
        <v>1427</v>
      </c>
      <c r="N184" s="122"/>
      <c r="O184" s="1" t="s">
        <v>2</v>
      </c>
    </row>
    <row r="185" spans="1:15">
      <c r="A185" s="1" t="s">
        <v>536</v>
      </c>
      <c r="B185" s="1" t="s">
        <v>622</v>
      </c>
      <c r="C185" s="1">
        <v>121085</v>
      </c>
      <c r="D185" s="1">
        <v>121840</v>
      </c>
      <c r="E185" s="61">
        <v>147303</v>
      </c>
      <c r="F185" s="61">
        <v>148058</v>
      </c>
      <c r="G185" s="71" t="s">
        <v>623</v>
      </c>
      <c r="H185" s="25">
        <f t="shared" si="2"/>
        <v>756</v>
      </c>
      <c r="I185" s="61" t="s">
        <v>154</v>
      </c>
      <c r="J185" s="1" t="s">
        <v>143</v>
      </c>
      <c r="L185" s="15" t="s">
        <v>1476</v>
      </c>
      <c r="M185" s="133" t="s">
        <v>1475</v>
      </c>
      <c r="N185" s="26" t="s">
        <v>1434</v>
      </c>
      <c r="O185" s="1" t="s">
        <v>319</v>
      </c>
    </row>
    <row r="186" spans="1:15">
      <c r="A186" s="1" t="s">
        <v>535</v>
      </c>
      <c r="B186" s="1" t="s">
        <v>622</v>
      </c>
      <c r="C186" s="1">
        <v>119535</v>
      </c>
      <c r="D186" s="1">
        <v>121064</v>
      </c>
      <c r="E186" s="61">
        <v>148079</v>
      </c>
      <c r="F186" s="61">
        <v>149608</v>
      </c>
      <c r="G186" s="71" t="s">
        <v>623</v>
      </c>
      <c r="H186" s="25">
        <f t="shared" si="2"/>
        <v>1530</v>
      </c>
      <c r="I186" s="61" t="s">
        <v>154</v>
      </c>
      <c r="J186" s="1" t="s">
        <v>143</v>
      </c>
      <c r="L186" s="15" t="s">
        <v>1399</v>
      </c>
      <c r="M186" s="115" t="s">
        <v>1429</v>
      </c>
      <c r="N186" s="26" t="s">
        <v>1435</v>
      </c>
      <c r="O186" s="1" t="s">
        <v>340</v>
      </c>
    </row>
    <row r="187" spans="1:15">
      <c r="A187" s="1" t="s">
        <v>534</v>
      </c>
      <c r="B187" s="1" t="s">
        <v>622</v>
      </c>
      <c r="C187" s="1">
        <v>119370</v>
      </c>
      <c r="D187" s="1">
        <v>119396</v>
      </c>
      <c r="E187" s="61">
        <v>149725</v>
      </c>
      <c r="F187" s="61">
        <v>149773</v>
      </c>
      <c r="G187" s="71" t="s">
        <v>623</v>
      </c>
      <c r="H187" s="25">
        <f t="shared" si="2"/>
        <v>49</v>
      </c>
      <c r="I187" s="61" t="s">
        <v>151</v>
      </c>
      <c r="J187" s="1" t="s">
        <v>143</v>
      </c>
      <c r="L187" s="115" t="s">
        <v>1431</v>
      </c>
      <c r="M187" s="115" t="s">
        <v>1428</v>
      </c>
      <c r="N187" s="122"/>
      <c r="O187" s="1" t="s">
        <v>2</v>
      </c>
    </row>
    <row r="188" spans="1:15">
      <c r="A188" s="1" t="s">
        <v>533</v>
      </c>
      <c r="B188" s="1" t="s">
        <v>622</v>
      </c>
      <c r="C188" s="1">
        <v>119370</v>
      </c>
      <c r="D188" s="1">
        <v>121944</v>
      </c>
      <c r="E188" s="61">
        <v>147199</v>
      </c>
      <c r="F188" s="61">
        <v>149773</v>
      </c>
      <c r="G188" s="71" t="s">
        <v>623</v>
      </c>
      <c r="H188" s="25">
        <f t="shared" si="2"/>
        <v>2575</v>
      </c>
      <c r="I188" s="61" t="s">
        <v>150</v>
      </c>
      <c r="J188" s="1" t="s">
        <v>143</v>
      </c>
      <c r="L188" s="115" t="s">
        <v>1430</v>
      </c>
      <c r="M188" s="115" t="s">
        <v>1432</v>
      </c>
      <c r="N188" s="122"/>
      <c r="O188" s="1" t="s">
        <v>2</v>
      </c>
    </row>
    <row r="189" spans="1:15">
      <c r="A189" s="1" t="s">
        <v>532</v>
      </c>
      <c r="B189" s="1" t="s">
        <v>622</v>
      </c>
      <c r="C189" s="1">
        <v>119363</v>
      </c>
      <c r="D189" s="1">
        <v>119369</v>
      </c>
      <c r="E189" s="61">
        <v>149774</v>
      </c>
      <c r="F189" s="61">
        <v>149780</v>
      </c>
      <c r="G189" s="71" t="s">
        <v>623</v>
      </c>
      <c r="H189" s="25">
        <f t="shared" si="2"/>
        <v>7</v>
      </c>
      <c r="I189" s="61" t="s">
        <v>151</v>
      </c>
      <c r="J189" s="1" t="s">
        <v>143</v>
      </c>
      <c r="L189" s="115" t="s">
        <v>1433</v>
      </c>
      <c r="M189" s="115" t="s">
        <v>1426</v>
      </c>
      <c r="N189" s="122"/>
      <c r="O189" s="1" t="s">
        <v>2</v>
      </c>
    </row>
    <row r="190" spans="1:15">
      <c r="A190" s="1" t="s">
        <v>531</v>
      </c>
      <c r="B190" s="1" t="s">
        <v>622</v>
      </c>
      <c r="C190" s="1">
        <v>117994</v>
      </c>
      <c r="D190" s="1">
        <v>119115</v>
      </c>
      <c r="E190" s="1">
        <v>150028</v>
      </c>
      <c r="F190" s="1">
        <v>151149</v>
      </c>
      <c r="G190" s="2" t="s">
        <v>623</v>
      </c>
      <c r="H190" s="25">
        <f t="shared" si="2"/>
        <v>1122</v>
      </c>
      <c r="I190" s="1" t="s">
        <v>154</v>
      </c>
      <c r="J190" s="1" t="s">
        <v>143</v>
      </c>
      <c r="L190" s="1" t="s">
        <v>256</v>
      </c>
      <c r="M190" s="50" t="s">
        <v>190</v>
      </c>
      <c r="O190" s="1" t="s">
        <v>339</v>
      </c>
    </row>
    <row r="191" spans="1:15">
      <c r="A191" s="1" t="s">
        <v>530</v>
      </c>
      <c r="B191" s="1" t="s">
        <v>622</v>
      </c>
      <c r="C191" s="1">
        <v>117444</v>
      </c>
      <c r="D191" s="1">
        <v>117956</v>
      </c>
      <c r="E191" s="1">
        <v>151187</v>
      </c>
      <c r="F191" s="1">
        <v>151699</v>
      </c>
      <c r="G191" s="2" t="s">
        <v>623</v>
      </c>
      <c r="H191" s="25">
        <f t="shared" si="2"/>
        <v>513</v>
      </c>
      <c r="I191" s="1" t="s">
        <v>154</v>
      </c>
      <c r="J191" s="1" t="s">
        <v>143</v>
      </c>
      <c r="L191" s="27" t="s">
        <v>184</v>
      </c>
      <c r="M191" s="50" t="s">
        <v>187</v>
      </c>
      <c r="O191" s="1" t="s">
        <v>338</v>
      </c>
    </row>
    <row r="192" spans="1:15">
      <c r="A192" s="1" t="s">
        <v>529</v>
      </c>
      <c r="B192" s="1" t="s">
        <v>622</v>
      </c>
      <c r="C192" s="1">
        <v>116464</v>
      </c>
      <c r="D192" s="1">
        <v>117021</v>
      </c>
      <c r="E192" s="1">
        <v>152122</v>
      </c>
      <c r="F192" s="1">
        <v>152679</v>
      </c>
      <c r="G192" s="1" t="s">
        <v>0</v>
      </c>
      <c r="H192" s="25">
        <f t="shared" si="2"/>
        <v>558</v>
      </c>
      <c r="I192" s="1" t="s">
        <v>154</v>
      </c>
      <c r="J192" s="1" t="s">
        <v>143</v>
      </c>
      <c r="L192" s="50" t="s">
        <v>170</v>
      </c>
      <c r="M192" s="1" t="s">
        <v>2</v>
      </c>
      <c r="O192" s="1" t="s">
        <v>3</v>
      </c>
    </row>
    <row r="193" spans="1:15">
      <c r="A193" s="1" t="s">
        <v>528</v>
      </c>
      <c r="B193" s="1" t="s">
        <v>622</v>
      </c>
      <c r="C193" s="1">
        <v>115609</v>
      </c>
      <c r="D193" s="1">
        <v>116457</v>
      </c>
      <c r="E193" s="1">
        <v>152686</v>
      </c>
      <c r="F193" s="1">
        <v>153534</v>
      </c>
      <c r="G193" s="1" t="s">
        <v>0</v>
      </c>
      <c r="H193" s="25">
        <f t="shared" si="2"/>
        <v>849</v>
      </c>
      <c r="I193" s="1" t="s">
        <v>154</v>
      </c>
      <c r="J193" s="1" t="s">
        <v>143</v>
      </c>
      <c r="L193" s="16" t="s">
        <v>1447</v>
      </c>
      <c r="M193" s="1" t="s">
        <v>2</v>
      </c>
      <c r="O193" s="1" t="s">
        <v>3</v>
      </c>
    </row>
    <row r="194" spans="1:15">
      <c r="A194" s="1" t="s">
        <v>527</v>
      </c>
      <c r="B194" s="1" t="s">
        <v>622</v>
      </c>
      <c r="C194" s="1">
        <v>115299</v>
      </c>
      <c r="D194" s="1">
        <v>115736</v>
      </c>
      <c r="E194" s="1">
        <v>153407</v>
      </c>
      <c r="F194" s="1">
        <v>153844</v>
      </c>
      <c r="G194" s="1" t="s">
        <v>0</v>
      </c>
      <c r="H194" s="25">
        <f t="shared" si="2"/>
        <v>438</v>
      </c>
      <c r="I194" s="1" t="s">
        <v>154</v>
      </c>
      <c r="J194" s="1" t="s">
        <v>143</v>
      </c>
      <c r="M194" s="1" t="s">
        <v>2</v>
      </c>
      <c r="O194" s="1" t="s">
        <v>3</v>
      </c>
    </row>
    <row r="195" spans="1:15">
      <c r="A195" s="1" t="s">
        <v>526</v>
      </c>
      <c r="B195" s="1" t="s">
        <v>622</v>
      </c>
      <c r="C195" s="1">
        <v>114291</v>
      </c>
      <c r="D195" s="1">
        <v>115199</v>
      </c>
      <c r="E195" s="1">
        <v>153944</v>
      </c>
      <c r="F195" s="1">
        <v>154852</v>
      </c>
      <c r="G195" s="1" t="s">
        <v>0</v>
      </c>
      <c r="H195" s="25">
        <f t="shared" si="2"/>
        <v>909</v>
      </c>
      <c r="I195" s="1" t="s">
        <v>154</v>
      </c>
      <c r="J195" s="1" t="s">
        <v>143</v>
      </c>
      <c r="M195" s="1" t="s">
        <v>2</v>
      </c>
      <c r="O195" s="1" t="s">
        <v>3</v>
      </c>
    </row>
    <row r="196" spans="1:15">
      <c r="A196" s="1" t="s">
        <v>525</v>
      </c>
      <c r="B196" s="1" t="s">
        <v>622</v>
      </c>
      <c r="C196" s="1">
        <v>113189</v>
      </c>
      <c r="D196" s="1">
        <v>114025</v>
      </c>
      <c r="E196" s="1">
        <v>155118</v>
      </c>
      <c r="F196" s="1">
        <v>155954</v>
      </c>
      <c r="G196" s="1" t="s">
        <v>0</v>
      </c>
      <c r="H196" s="25">
        <f t="shared" si="2"/>
        <v>837</v>
      </c>
      <c r="I196" s="1" t="s">
        <v>154</v>
      </c>
      <c r="J196" s="1" t="s">
        <v>143</v>
      </c>
      <c r="M196" s="1" t="s">
        <v>2</v>
      </c>
      <c r="O196" s="1" t="s">
        <v>3</v>
      </c>
    </row>
    <row r="197" spans="1:15">
      <c r="A197" s="1" t="s">
        <v>524</v>
      </c>
      <c r="B197" s="1" t="s">
        <v>622</v>
      </c>
      <c r="C197" s="1">
        <v>110463</v>
      </c>
      <c r="D197" s="1">
        <v>113138</v>
      </c>
      <c r="E197" s="1">
        <v>156005</v>
      </c>
      <c r="F197" s="1">
        <v>158680</v>
      </c>
      <c r="G197" s="2" t="s">
        <v>623</v>
      </c>
      <c r="H197" s="38">
        <f t="shared" si="2"/>
        <v>2676</v>
      </c>
      <c r="I197" s="1" t="s">
        <v>154</v>
      </c>
      <c r="J197" s="1" t="s">
        <v>143</v>
      </c>
      <c r="L197" s="1" t="s">
        <v>1449</v>
      </c>
      <c r="M197" s="1" t="s">
        <v>1448</v>
      </c>
      <c r="O197" s="1" t="s">
        <v>337</v>
      </c>
    </row>
    <row r="198" spans="1:15">
      <c r="A198" s="1" t="s">
        <v>523</v>
      </c>
      <c r="B198" s="1" t="s">
        <v>622</v>
      </c>
      <c r="C198" s="1">
        <v>110178</v>
      </c>
      <c r="D198" s="1">
        <v>110375</v>
      </c>
      <c r="E198" s="1">
        <v>158768</v>
      </c>
      <c r="F198" s="1">
        <v>158965</v>
      </c>
      <c r="G198" s="2" t="s">
        <v>623</v>
      </c>
      <c r="H198" s="25">
        <f t="shared" si="2"/>
        <v>198</v>
      </c>
      <c r="I198" s="1" t="s">
        <v>154</v>
      </c>
      <c r="J198" s="1" t="s">
        <v>143</v>
      </c>
      <c r="M198" s="51" t="s">
        <v>170</v>
      </c>
      <c r="O198" s="1" t="s">
        <v>3</v>
      </c>
    </row>
    <row r="199" spans="1:15">
      <c r="A199" s="1" t="s">
        <v>522</v>
      </c>
      <c r="B199" s="1" t="s">
        <v>622</v>
      </c>
      <c r="C199" s="1">
        <v>109904</v>
      </c>
      <c r="D199" s="1">
        <v>110035</v>
      </c>
      <c r="E199" s="1">
        <v>159108</v>
      </c>
      <c r="F199" s="1">
        <v>159239</v>
      </c>
      <c r="G199" s="2" t="s">
        <v>623</v>
      </c>
      <c r="H199" s="25">
        <f t="shared" ref="H199:H262" si="3">F199-E199+1</f>
        <v>132</v>
      </c>
      <c r="I199" s="1" t="s">
        <v>154</v>
      </c>
      <c r="J199" s="1" t="s">
        <v>143</v>
      </c>
      <c r="M199" s="51" t="s">
        <v>170</v>
      </c>
      <c r="O199" s="1" t="s">
        <v>3</v>
      </c>
    </row>
    <row r="200" spans="1:15">
      <c r="A200" s="1" t="s">
        <v>521</v>
      </c>
      <c r="B200" s="1" t="s">
        <v>622</v>
      </c>
      <c r="C200" s="1">
        <v>109696</v>
      </c>
      <c r="D200" s="1">
        <v>109902</v>
      </c>
      <c r="E200" s="1">
        <v>159241</v>
      </c>
      <c r="F200" s="1">
        <v>159447</v>
      </c>
      <c r="G200" s="2" t="s">
        <v>623</v>
      </c>
      <c r="H200" s="25">
        <f t="shared" si="3"/>
        <v>207</v>
      </c>
      <c r="I200" s="1" t="s">
        <v>154</v>
      </c>
      <c r="J200" s="1" t="s">
        <v>143</v>
      </c>
      <c r="M200" s="51" t="s">
        <v>170</v>
      </c>
      <c r="O200" s="1" t="s">
        <v>3</v>
      </c>
    </row>
    <row r="201" spans="1:15">
      <c r="A201" s="1" t="s">
        <v>520</v>
      </c>
      <c r="B201" s="1" t="s">
        <v>622</v>
      </c>
      <c r="C201" s="1">
        <v>109494</v>
      </c>
      <c r="D201" s="1">
        <v>109649</v>
      </c>
      <c r="E201" s="1">
        <v>159494</v>
      </c>
      <c r="F201" s="1">
        <v>159649</v>
      </c>
      <c r="G201" s="2" t="s">
        <v>623</v>
      </c>
      <c r="H201" s="25">
        <f t="shared" si="3"/>
        <v>156</v>
      </c>
      <c r="I201" s="1" t="s">
        <v>154</v>
      </c>
      <c r="J201" s="1" t="s">
        <v>143</v>
      </c>
      <c r="M201" s="51" t="s">
        <v>170</v>
      </c>
      <c r="O201" s="1" t="s">
        <v>3</v>
      </c>
    </row>
    <row r="202" spans="1:15">
      <c r="A202" s="1" t="s">
        <v>519</v>
      </c>
      <c r="B202" s="1" t="s">
        <v>622</v>
      </c>
      <c r="C202" s="1">
        <v>109291</v>
      </c>
      <c r="D202" s="1">
        <v>109425</v>
      </c>
      <c r="E202" s="1">
        <v>159718</v>
      </c>
      <c r="F202" s="1">
        <v>159852</v>
      </c>
      <c r="G202" s="2" t="s">
        <v>623</v>
      </c>
      <c r="H202" s="25">
        <f t="shared" si="3"/>
        <v>135</v>
      </c>
      <c r="I202" s="1" t="s">
        <v>154</v>
      </c>
      <c r="J202" s="1" t="s">
        <v>143</v>
      </c>
      <c r="M202" s="51" t="s">
        <v>170</v>
      </c>
      <c r="O202" s="1" t="s">
        <v>3</v>
      </c>
    </row>
    <row r="203" spans="1:15">
      <c r="A203" s="1" t="s">
        <v>518</v>
      </c>
      <c r="B203" s="1" t="s">
        <v>622</v>
      </c>
      <c r="C203" s="1">
        <v>109083</v>
      </c>
      <c r="D203" s="1">
        <v>109433</v>
      </c>
      <c r="E203" s="1">
        <v>159710</v>
      </c>
      <c r="F203" s="1">
        <v>160060</v>
      </c>
      <c r="G203" s="2" t="s">
        <v>623</v>
      </c>
      <c r="H203" s="25">
        <f t="shared" si="3"/>
        <v>351</v>
      </c>
      <c r="I203" s="1" t="s">
        <v>154</v>
      </c>
      <c r="J203" s="1" t="s">
        <v>143</v>
      </c>
      <c r="M203" s="51" t="s">
        <v>170</v>
      </c>
      <c r="O203" s="1" t="s">
        <v>3</v>
      </c>
    </row>
    <row r="204" spans="1:15">
      <c r="A204" s="1" t="s">
        <v>517</v>
      </c>
      <c r="B204" s="1" t="s">
        <v>622</v>
      </c>
      <c r="C204" s="1">
        <v>108611</v>
      </c>
      <c r="D204" s="1">
        <v>108892</v>
      </c>
      <c r="E204" s="1">
        <v>160251</v>
      </c>
      <c r="F204" s="1">
        <v>160532</v>
      </c>
      <c r="G204" s="2" t="s">
        <v>623</v>
      </c>
      <c r="H204" s="25">
        <f t="shared" si="3"/>
        <v>282</v>
      </c>
      <c r="I204" s="1" t="s">
        <v>154</v>
      </c>
      <c r="J204" s="1" t="s">
        <v>143</v>
      </c>
      <c r="M204" s="51" t="s">
        <v>170</v>
      </c>
      <c r="O204" s="1" t="s">
        <v>3</v>
      </c>
    </row>
    <row r="205" spans="1:15">
      <c r="A205" s="1" t="s">
        <v>516</v>
      </c>
      <c r="B205" s="1" t="s">
        <v>622</v>
      </c>
      <c r="C205" s="1">
        <v>108393</v>
      </c>
      <c r="D205" s="1">
        <v>108581</v>
      </c>
      <c r="E205" s="1">
        <v>160562</v>
      </c>
      <c r="F205" s="1">
        <v>160750</v>
      </c>
      <c r="G205" s="2" t="s">
        <v>623</v>
      </c>
      <c r="H205" s="25">
        <f t="shared" si="3"/>
        <v>189</v>
      </c>
      <c r="I205" s="1" t="s">
        <v>154</v>
      </c>
      <c r="J205" s="1" t="s">
        <v>143</v>
      </c>
      <c r="M205" s="51" t="s">
        <v>170</v>
      </c>
      <c r="O205" s="1" t="s">
        <v>3</v>
      </c>
    </row>
    <row r="206" spans="1:15">
      <c r="A206" s="1" t="s">
        <v>515</v>
      </c>
      <c r="B206" s="1" t="s">
        <v>622</v>
      </c>
      <c r="C206" s="1">
        <v>107900</v>
      </c>
      <c r="D206" s="1">
        <v>108286</v>
      </c>
      <c r="E206" s="1">
        <v>160857</v>
      </c>
      <c r="F206" s="1">
        <v>161243</v>
      </c>
      <c r="G206" s="2" t="s">
        <v>623</v>
      </c>
      <c r="H206" s="25">
        <f t="shared" si="3"/>
        <v>387</v>
      </c>
      <c r="I206" s="1" t="s">
        <v>154</v>
      </c>
      <c r="J206" s="1" t="s">
        <v>143</v>
      </c>
      <c r="M206" s="51" t="s">
        <v>170</v>
      </c>
      <c r="O206" s="1" t="s">
        <v>3</v>
      </c>
    </row>
    <row r="207" spans="1:15">
      <c r="A207" s="1" t="s">
        <v>514</v>
      </c>
      <c r="B207" s="1" t="s">
        <v>622</v>
      </c>
      <c r="C207" s="1">
        <v>107410</v>
      </c>
      <c r="D207" s="1">
        <v>107826</v>
      </c>
      <c r="E207" s="1">
        <v>161317</v>
      </c>
      <c r="F207" s="1">
        <v>161733</v>
      </c>
      <c r="G207" s="2" t="s">
        <v>623</v>
      </c>
      <c r="H207" s="25">
        <f t="shared" si="3"/>
        <v>417</v>
      </c>
      <c r="I207" s="1" t="s">
        <v>154</v>
      </c>
      <c r="J207" s="1" t="s">
        <v>143</v>
      </c>
      <c r="M207" s="51" t="s">
        <v>170</v>
      </c>
      <c r="O207" s="1" t="s">
        <v>3</v>
      </c>
    </row>
    <row r="208" spans="1:15">
      <c r="A208" s="1" t="s">
        <v>513</v>
      </c>
      <c r="B208" s="1" t="s">
        <v>622</v>
      </c>
      <c r="C208" s="1">
        <v>105526</v>
      </c>
      <c r="D208" s="1">
        <v>107340</v>
      </c>
      <c r="E208" s="1">
        <v>161803</v>
      </c>
      <c r="F208" s="1">
        <v>163617</v>
      </c>
      <c r="G208" s="2" t="s">
        <v>623</v>
      </c>
      <c r="H208" s="25">
        <f t="shared" si="3"/>
        <v>1815</v>
      </c>
      <c r="I208" s="1" t="s">
        <v>154</v>
      </c>
      <c r="J208" s="1" t="s">
        <v>143</v>
      </c>
      <c r="M208" s="51" t="s">
        <v>170</v>
      </c>
      <c r="O208" s="1" t="s">
        <v>3</v>
      </c>
    </row>
    <row r="209" spans="1:15">
      <c r="A209" s="1" t="s">
        <v>512</v>
      </c>
      <c r="B209" s="1" t="s">
        <v>622</v>
      </c>
      <c r="C209" s="1">
        <v>104246</v>
      </c>
      <c r="D209" s="1">
        <v>105445</v>
      </c>
      <c r="E209" s="1">
        <v>163698</v>
      </c>
      <c r="F209" s="1">
        <v>164897</v>
      </c>
      <c r="G209" s="2" t="s">
        <v>623</v>
      </c>
      <c r="H209" s="25">
        <f t="shared" si="3"/>
        <v>1200</v>
      </c>
      <c r="I209" s="1" t="s">
        <v>154</v>
      </c>
      <c r="J209" s="1" t="s">
        <v>143</v>
      </c>
      <c r="M209" s="51" t="s">
        <v>170</v>
      </c>
      <c r="O209" s="1" t="s">
        <v>336</v>
      </c>
    </row>
    <row r="210" spans="1:15">
      <c r="A210" s="1" t="s">
        <v>511</v>
      </c>
      <c r="B210" s="1" t="s">
        <v>622</v>
      </c>
      <c r="C210" s="1">
        <v>103202</v>
      </c>
      <c r="D210" s="1">
        <v>104170</v>
      </c>
      <c r="E210" s="1">
        <v>164973</v>
      </c>
      <c r="F210" s="1">
        <v>165941</v>
      </c>
      <c r="G210" s="2" t="s">
        <v>623</v>
      </c>
      <c r="H210" s="25">
        <f t="shared" si="3"/>
        <v>969</v>
      </c>
      <c r="I210" s="1" t="s">
        <v>154</v>
      </c>
      <c r="J210" s="1" t="s">
        <v>143</v>
      </c>
      <c r="L210" s="125" t="s">
        <v>172</v>
      </c>
      <c r="M210" s="59" t="s">
        <v>212</v>
      </c>
      <c r="O210" s="1" t="s">
        <v>335</v>
      </c>
    </row>
    <row r="211" spans="1:15">
      <c r="A211" s="1" t="s">
        <v>510</v>
      </c>
      <c r="B211" s="1" t="s">
        <v>622</v>
      </c>
      <c r="C211" s="1">
        <v>102748</v>
      </c>
      <c r="D211" s="1">
        <v>103107</v>
      </c>
      <c r="E211" s="1">
        <v>166036</v>
      </c>
      <c r="F211" s="1">
        <v>166395</v>
      </c>
      <c r="G211" s="2" t="s">
        <v>623</v>
      </c>
      <c r="H211" s="25">
        <f t="shared" si="3"/>
        <v>360</v>
      </c>
      <c r="I211" s="1" t="s">
        <v>154</v>
      </c>
      <c r="J211" s="1" t="s">
        <v>143</v>
      </c>
      <c r="M211" s="1" t="s">
        <v>2</v>
      </c>
      <c r="O211" s="1" t="s">
        <v>3</v>
      </c>
    </row>
    <row r="212" spans="1:15">
      <c r="A212" s="1" t="s">
        <v>509</v>
      </c>
      <c r="B212" s="1" t="s">
        <v>622</v>
      </c>
      <c r="C212" s="1">
        <v>101528</v>
      </c>
      <c r="D212" s="1">
        <v>102043</v>
      </c>
      <c r="E212" s="1">
        <v>167100</v>
      </c>
      <c r="F212" s="1">
        <v>167615</v>
      </c>
      <c r="G212" s="2" t="s">
        <v>623</v>
      </c>
      <c r="H212" s="25">
        <f t="shared" si="3"/>
        <v>516</v>
      </c>
      <c r="I212" s="1" t="s">
        <v>154</v>
      </c>
      <c r="J212" s="1" t="s">
        <v>143</v>
      </c>
      <c r="M212" s="1" t="s">
        <v>2</v>
      </c>
      <c r="O212" s="1" t="s">
        <v>334</v>
      </c>
    </row>
    <row r="213" spans="1:15">
      <c r="A213" s="1" t="s">
        <v>508</v>
      </c>
      <c r="B213" s="1" t="s">
        <v>622</v>
      </c>
      <c r="C213" s="1">
        <v>100117</v>
      </c>
      <c r="D213" s="1">
        <v>100920</v>
      </c>
      <c r="E213" s="1">
        <v>168223</v>
      </c>
      <c r="F213" s="1">
        <v>169026</v>
      </c>
      <c r="G213" s="2" t="s">
        <v>623</v>
      </c>
      <c r="H213" s="25">
        <f t="shared" si="3"/>
        <v>804</v>
      </c>
      <c r="I213" s="1" t="s">
        <v>154</v>
      </c>
      <c r="J213" s="1" t="s">
        <v>143</v>
      </c>
      <c r="M213" s="1" t="s">
        <v>2</v>
      </c>
      <c r="O213" s="1" t="s">
        <v>3</v>
      </c>
    </row>
    <row r="214" spans="1:15">
      <c r="A214" s="1" t="s">
        <v>507</v>
      </c>
      <c r="B214" s="1" t="s">
        <v>622</v>
      </c>
      <c r="C214" s="1">
        <v>98654</v>
      </c>
      <c r="D214" s="1">
        <v>100120</v>
      </c>
      <c r="E214" s="1">
        <v>169023</v>
      </c>
      <c r="F214" s="1">
        <v>170489</v>
      </c>
      <c r="G214" s="2" t="s">
        <v>623</v>
      </c>
      <c r="H214" s="25">
        <f t="shared" si="3"/>
        <v>1467</v>
      </c>
      <c r="I214" s="1" t="s">
        <v>154</v>
      </c>
      <c r="J214" s="1" t="s">
        <v>143</v>
      </c>
      <c r="M214" s="1" t="s">
        <v>2</v>
      </c>
      <c r="O214" s="1" t="s">
        <v>23</v>
      </c>
    </row>
    <row r="215" spans="1:15">
      <c r="A215" s="1" t="s">
        <v>506</v>
      </c>
      <c r="B215" s="1" t="s">
        <v>622</v>
      </c>
      <c r="C215" s="1">
        <v>98205</v>
      </c>
      <c r="D215" s="1">
        <v>98657</v>
      </c>
      <c r="E215" s="1">
        <v>170486</v>
      </c>
      <c r="F215" s="1">
        <v>170938</v>
      </c>
      <c r="G215" s="2" t="s">
        <v>623</v>
      </c>
      <c r="H215" s="25">
        <f t="shared" si="3"/>
        <v>453</v>
      </c>
      <c r="I215" s="1" t="s">
        <v>154</v>
      </c>
      <c r="J215" s="1" t="s">
        <v>143</v>
      </c>
      <c r="M215" s="1" t="s">
        <v>2</v>
      </c>
      <c r="O215" s="1" t="s">
        <v>3</v>
      </c>
    </row>
    <row r="216" spans="1:15">
      <c r="A216" s="1" t="s">
        <v>505</v>
      </c>
      <c r="B216" s="1" t="s">
        <v>622</v>
      </c>
      <c r="C216" s="1">
        <v>97809</v>
      </c>
      <c r="D216" s="1">
        <v>98084</v>
      </c>
      <c r="E216" s="1">
        <v>171059</v>
      </c>
      <c r="F216" s="1">
        <v>171334</v>
      </c>
      <c r="G216" s="2" t="s">
        <v>623</v>
      </c>
      <c r="H216" s="25">
        <f t="shared" si="3"/>
        <v>276</v>
      </c>
      <c r="I216" s="1" t="s">
        <v>154</v>
      </c>
      <c r="J216" s="1" t="s">
        <v>143</v>
      </c>
      <c r="M216" s="1" t="s">
        <v>2</v>
      </c>
      <c r="O216" s="1" t="s">
        <v>333</v>
      </c>
    </row>
    <row r="217" spans="1:15">
      <c r="A217" s="1" t="s">
        <v>504</v>
      </c>
      <c r="B217" s="1" t="s">
        <v>622</v>
      </c>
      <c r="C217" s="1">
        <v>96223</v>
      </c>
      <c r="D217" s="1">
        <v>97713</v>
      </c>
      <c r="E217" s="1">
        <v>171430</v>
      </c>
      <c r="F217" s="1">
        <v>172920</v>
      </c>
      <c r="G217" s="2" t="s">
        <v>623</v>
      </c>
      <c r="H217" s="25">
        <f t="shared" si="3"/>
        <v>1491</v>
      </c>
      <c r="I217" s="1" t="s">
        <v>154</v>
      </c>
      <c r="J217" s="1" t="s">
        <v>143</v>
      </c>
      <c r="M217" s="1" t="s">
        <v>2</v>
      </c>
      <c r="O217" s="1" t="s">
        <v>332</v>
      </c>
    </row>
    <row r="218" spans="1:15">
      <c r="A218" s="1" t="s">
        <v>503</v>
      </c>
      <c r="B218" s="1" t="s">
        <v>622</v>
      </c>
      <c r="C218" s="1">
        <v>95416</v>
      </c>
      <c r="D218" s="1">
        <v>96345</v>
      </c>
      <c r="E218" s="1">
        <v>172798</v>
      </c>
      <c r="F218" s="1">
        <v>173727</v>
      </c>
      <c r="G218" s="1" t="s">
        <v>0</v>
      </c>
      <c r="H218" s="25">
        <f t="shared" si="3"/>
        <v>930</v>
      </c>
      <c r="I218" s="1" t="s">
        <v>154</v>
      </c>
      <c r="J218" s="1" t="s">
        <v>143</v>
      </c>
      <c r="M218" s="1" t="s">
        <v>2</v>
      </c>
      <c r="O218" s="1" t="s">
        <v>3</v>
      </c>
    </row>
    <row r="219" spans="1:15">
      <c r="A219" s="1" t="s">
        <v>502</v>
      </c>
      <c r="B219" s="1" t="s">
        <v>622</v>
      </c>
      <c r="C219" s="1">
        <v>94389</v>
      </c>
      <c r="D219" s="1">
        <v>95390</v>
      </c>
      <c r="E219" s="1">
        <v>173753</v>
      </c>
      <c r="F219" s="1">
        <v>174754</v>
      </c>
      <c r="G219" s="1" t="s">
        <v>0</v>
      </c>
      <c r="H219" s="25">
        <f t="shared" si="3"/>
        <v>1002</v>
      </c>
      <c r="I219" s="1" t="s">
        <v>154</v>
      </c>
      <c r="J219" s="1" t="s">
        <v>143</v>
      </c>
      <c r="M219" s="1" t="s">
        <v>331</v>
      </c>
      <c r="O219" s="1" t="s">
        <v>3</v>
      </c>
    </row>
    <row r="220" spans="1:15">
      <c r="A220" s="1" t="s">
        <v>501</v>
      </c>
      <c r="B220" s="1" t="s">
        <v>622</v>
      </c>
      <c r="C220" s="1">
        <v>93387</v>
      </c>
      <c r="D220" s="1">
        <v>94322</v>
      </c>
      <c r="E220" s="1">
        <v>174821</v>
      </c>
      <c r="F220" s="1">
        <v>175756</v>
      </c>
      <c r="G220" s="2" t="s">
        <v>623</v>
      </c>
      <c r="H220" s="25">
        <f t="shared" si="3"/>
        <v>936</v>
      </c>
      <c r="I220" s="1" t="s">
        <v>154</v>
      </c>
      <c r="J220" s="1" t="s">
        <v>143</v>
      </c>
      <c r="M220" s="1" t="s">
        <v>2</v>
      </c>
      <c r="O220" s="1" t="s">
        <v>330</v>
      </c>
    </row>
    <row r="221" spans="1:15">
      <c r="A221" s="1" t="s">
        <v>500</v>
      </c>
      <c r="B221" s="1" t="s">
        <v>622</v>
      </c>
      <c r="C221" s="1">
        <v>91531</v>
      </c>
      <c r="D221" s="1">
        <v>92412</v>
      </c>
      <c r="E221" s="1">
        <v>176731</v>
      </c>
      <c r="F221" s="1">
        <v>177612</v>
      </c>
      <c r="G221" s="1" t="s">
        <v>0</v>
      </c>
      <c r="H221" s="25">
        <f t="shared" si="3"/>
        <v>882</v>
      </c>
      <c r="I221" s="1" t="s">
        <v>154</v>
      </c>
      <c r="J221" s="1" t="s">
        <v>143</v>
      </c>
      <c r="M221" s="1" t="s">
        <v>2</v>
      </c>
      <c r="O221" s="1" t="s">
        <v>329</v>
      </c>
    </row>
    <row r="222" spans="1:15">
      <c r="A222" s="1" t="s">
        <v>499</v>
      </c>
      <c r="B222" s="1" t="s">
        <v>622</v>
      </c>
      <c r="C222" s="1">
        <v>90892</v>
      </c>
      <c r="D222" s="1">
        <v>91422</v>
      </c>
      <c r="E222" s="1">
        <v>177721</v>
      </c>
      <c r="F222" s="1">
        <v>178251</v>
      </c>
      <c r="G222" s="1" t="s">
        <v>0</v>
      </c>
      <c r="H222" s="25">
        <f t="shared" si="3"/>
        <v>531</v>
      </c>
      <c r="I222" s="1" t="s">
        <v>154</v>
      </c>
      <c r="J222" s="1" t="s">
        <v>143</v>
      </c>
      <c r="M222" s="1" t="s">
        <v>2</v>
      </c>
      <c r="O222" s="1" t="s">
        <v>3</v>
      </c>
    </row>
    <row r="223" spans="1:15">
      <c r="A223" s="1" t="s">
        <v>498</v>
      </c>
      <c r="B223" s="1" t="s">
        <v>622</v>
      </c>
      <c r="C223" s="1">
        <v>89878</v>
      </c>
      <c r="D223" s="1">
        <v>90621</v>
      </c>
      <c r="E223" s="1">
        <v>178522</v>
      </c>
      <c r="F223" s="1">
        <v>179265</v>
      </c>
      <c r="G223" s="1" t="s">
        <v>0</v>
      </c>
      <c r="H223" s="25">
        <f t="shared" si="3"/>
        <v>744</v>
      </c>
      <c r="I223" s="1" t="s">
        <v>154</v>
      </c>
      <c r="J223" s="1" t="s">
        <v>143</v>
      </c>
      <c r="M223" s="1" t="s">
        <v>2</v>
      </c>
      <c r="O223" s="1" t="s">
        <v>3</v>
      </c>
    </row>
    <row r="224" spans="1:15">
      <c r="A224" s="1" t="s">
        <v>497</v>
      </c>
      <c r="B224" s="1" t="s">
        <v>622</v>
      </c>
      <c r="C224" s="1">
        <v>89618</v>
      </c>
      <c r="D224" s="1">
        <v>89989</v>
      </c>
      <c r="E224" s="1">
        <v>179154</v>
      </c>
      <c r="F224" s="1">
        <v>179525</v>
      </c>
      <c r="G224" s="1" t="s">
        <v>0</v>
      </c>
      <c r="H224" s="25">
        <f t="shared" si="3"/>
        <v>372</v>
      </c>
      <c r="I224" s="1" t="s">
        <v>154</v>
      </c>
      <c r="J224" s="1" t="s">
        <v>143</v>
      </c>
      <c r="M224" s="1" t="s">
        <v>2</v>
      </c>
      <c r="O224" s="1" t="s">
        <v>3</v>
      </c>
    </row>
    <row r="225" spans="1:15">
      <c r="A225" s="1" t="s">
        <v>496</v>
      </c>
      <c r="B225" s="1" t="s">
        <v>622</v>
      </c>
      <c r="C225" s="1">
        <v>89011</v>
      </c>
      <c r="D225" s="1">
        <v>89520</v>
      </c>
      <c r="E225" s="1">
        <v>179623</v>
      </c>
      <c r="F225" s="1">
        <v>180132</v>
      </c>
      <c r="G225" s="1" t="s">
        <v>0</v>
      </c>
      <c r="H225" s="25">
        <f t="shared" si="3"/>
        <v>510</v>
      </c>
      <c r="I225" s="1" t="s">
        <v>154</v>
      </c>
      <c r="J225" s="1" t="s">
        <v>143</v>
      </c>
      <c r="M225" s="1" t="s">
        <v>2</v>
      </c>
      <c r="O225" s="1" t="s">
        <v>3</v>
      </c>
    </row>
    <row r="226" spans="1:15">
      <c r="A226" s="1" t="s">
        <v>495</v>
      </c>
      <c r="B226" s="1" t="s">
        <v>622</v>
      </c>
      <c r="C226" s="1">
        <v>88475</v>
      </c>
      <c r="D226" s="1">
        <v>88669</v>
      </c>
      <c r="E226" s="1">
        <v>180474</v>
      </c>
      <c r="F226" s="1">
        <v>180668</v>
      </c>
      <c r="G226" s="1" t="s">
        <v>0</v>
      </c>
      <c r="H226" s="25">
        <f t="shared" si="3"/>
        <v>195</v>
      </c>
      <c r="I226" s="1" t="s">
        <v>154</v>
      </c>
      <c r="J226" s="1" t="s">
        <v>143</v>
      </c>
      <c r="M226" s="1" t="s">
        <v>2</v>
      </c>
      <c r="O226" s="1" t="s">
        <v>3</v>
      </c>
    </row>
    <row r="227" spans="1:15">
      <c r="A227" s="1" t="s">
        <v>494</v>
      </c>
      <c r="B227" s="1" t="s">
        <v>622</v>
      </c>
      <c r="C227" s="1">
        <v>88475</v>
      </c>
      <c r="D227" s="1">
        <v>88861</v>
      </c>
      <c r="E227" s="1">
        <v>180282</v>
      </c>
      <c r="F227" s="1">
        <v>180668</v>
      </c>
      <c r="G227" s="1" t="s">
        <v>0</v>
      </c>
      <c r="H227" s="25">
        <f t="shared" si="3"/>
        <v>387</v>
      </c>
      <c r="I227" s="1" t="s">
        <v>154</v>
      </c>
      <c r="J227" s="1" t="s">
        <v>143</v>
      </c>
      <c r="M227" s="1" t="s">
        <v>2</v>
      </c>
      <c r="O227" s="1" t="s">
        <v>3</v>
      </c>
    </row>
    <row r="228" spans="1:15">
      <c r="A228" s="1" t="s">
        <v>493</v>
      </c>
      <c r="B228" s="1" t="s">
        <v>622</v>
      </c>
      <c r="C228" s="1">
        <v>88041</v>
      </c>
      <c r="D228" s="1">
        <v>88364</v>
      </c>
      <c r="E228" s="1">
        <v>180779</v>
      </c>
      <c r="F228" s="1">
        <v>181102</v>
      </c>
      <c r="G228" s="1" t="s">
        <v>0</v>
      </c>
      <c r="H228" s="25">
        <f t="shared" si="3"/>
        <v>324</v>
      </c>
      <c r="I228" s="1" t="s">
        <v>154</v>
      </c>
      <c r="J228" s="1" t="s">
        <v>143</v>
      </c>
      <c r="M228" s="1" t="s">
        <v>2</v>
      </c>
      <c r="O228" s="1" t="s">
        <v>3</v>
      </c>
    </row>
    <row r="229" spans="1:15">
      <c r="A229" s="1" t="s">
        <v>492</v>
      </c>
      <c r="B229" s="1" t="s">
        <v>622</v>
      </c>
      <c r="C229" s="1">
        <v>86961</v>
      </c>
      <c r="D229" s="1">
        <v>87314</v>
      </c>
      <c r="E229" s="1">
        <v>181829</v>
      </c>
      <c r="F229" s="1">
        <v>182182</v>
      </c>
      <c r="G229" s="1" t="s">
        <v>0</v>
      </c>
      <c r="H229" s="25">
        <f t="shared" si="3"/>
        <v>354</v>
      </c>
      <c r="I229" s="1" t="s">
        <v>154</v>
      </c>
      <c r="J229" s="1" t="s">
        <v>143</v>
      </c>
      <c r="M229" s="1" t="s">
        <v>2</v>
      </c>
      <c r="O229" s="1" t="s">
        <v>3</v>
      </c>
    </row>
    <row r="230" spans="1:15">
      <c r="A230" s="1" t="s">
        <v>491</v>
      </c>
      <c r="B230" s="1" t="s">
        <v>622</v>
      </c>
      <c r="C230" s="1">
        <v>86477</v>
      </c>
      <c r="D230" s="1">
        <v>86797</v>
      </c>
      <c r="E230" s="1">
        <v>182346</v>
      </c>
      <c r="F230" s="1">
        <v>182666</v>
      </c>
      <c r="G230" s="1" t="s">
        <v>0</v>
      </c>
      <c r="H230" s="25">
        <f t="shared" si="3"/>
        <v>321</v>
      </c>
      <c r="I230" s="1" t="s">
        <v>154</v>
      </c>
      <c r="J230" s="1" t="s">
        <v>143</v>
      </c>
      <c r="M230" s="1" t="s">
        <v>2</v>
      </c>
      <c r="O230" s="1" t="s">
        <v>3</v>
      </c>
    </row>
    <row r="231" spans="1:15">
      <c r="A231" s="1" t="s">
        <v>490</v>
      </c>
      <c r="B231" s="1" t="s">
        <v>622</v>
      </c>
      <c r="C231" s="1">
        <v>86038</v>
      </c>
      <c r="D231" s="1">
        <v>86487</v>
      </c>
      <c r="E231" s="1">
        <v>182656</v>
      </c>
      <c r="F231" s="1">
        <v>183105</v>
      </c>
      <c r="G231" s="1" t="s">
        <v>0</v>
      </c>
      <c r="H231" s="25">
        <f t="shared" si="3"/>
        <v>450</v>
      </c>
      <c r="I231" s="1" t="s">
        <v>154</v>
      </c>
      <c r="J231" s="1" t="s">
        <v>143</v>
      </c>
      <c r="M231" s="1" t="s">
        <v>2</v>
      </c>
      <c r="O231" s="1" t="s">
        <v>3</v>
      </c>
    </row>
    <row r="232" spans="1:15">
      <c r="A232" s="1" t="s">
        <v>489</v>
      </c>
      <c r="B232" s="1" t="s">
        <v>622</v>
      </c>
      <c r="C232" s="1">
        <v>85404</v>
      </c>
      <c r="D232" s="1">
        <v>85679</v>
      </c>
      <c r="E232" s="1">
        <v>183464</v>
      </c>
      <c r="F232" s="1">
        <v>183739</v>
      </c>
      <c r="G232" s="1" t="s">
        <v>0</v>
      </c>
      <c r="H232" s="25">
        <f t="shared" si="3"/>
        <v>276</v>
      </c>
      <c r="I232" s="1" t="s">
        <v>154</v>
      </c>
      <c r="J232" s="1" t="s">
        <v>143</v>
      </c>
      <c r="M232" s="1" t="s">
        <v>2</v>
      </c>
      <c r="O232" s="1" t="s">
        <v>3</v>
      </c>
    </row>
    <row r="233" spans="1:15">
      <c r="A233" s="1" t="s">
        <v>488</v>
      </c>
      <c r="B233" s="1" t="s">
        <v>622</v>
      </c>
      <c r="C233" s="1">
        <v>85041</v>
      </c>
      <c r="D233" s="1">
        <v>85391</v>
      </c>
      <c r="E233" s="1">
        <v>183752</v>
      </c>
      <c r="F233" s="1">
        <v>184102</v>
      </c>
      <c r="G233" s="1" t="s">
        <v>0</v>
      </c>
      <c r="H233" s="25">
        <f t="shared" si="3"/>
        <v>351</v>
      </c>
      <c r="I233" s="1" t="s">
        <v>154</v>
      </c>
      <c r="J233" s="1" t="s">
        <v>143</v>
      </c>
      <c r="M233" s="1" t="s">
        <v>2</v>
      </c>
      <c r="O233" s="1" t="s">
        <v>3</v>
      </c>
    </row>
    <row r="234" spans="1:15">
      <c r="A234" s="1" t="s">
        <v>487</v>
      </c>
      <c r="B234" s="1" t="s">
        <v>622</v>
      </c>
      <c r="C234" s="1">
        <v>84134</v>
      </c>
      <c r="D234" s="1">
        <v>84973</v>
      </c>
      <c r="E234" s="1">
        <v>184170</v>
      </c>
      <c r="F234" s="1">
        <v>185009</v>
      </c>
      <c r="G234" s="1" t="s">
        <v>0</v>
      </c>
      <c r="H234" s="25">
        <f t="shared" si="3"/>
        <v>840</v>
      </c>
      <c r="I234" s="1" t="s">
        <v>154</v>
      </c>
      <c r="J234" s="1" t="s">
        <v>143</v>
      </c>
      <c r="M234" s="1" t="s">
        <v>2</v>
      </c>
      <c r="O234" s="1" t="s">
        <v>3</v>
      </c>
    </row>
    <row r="235" spans="1:15">
      <c r="A235" s="1" t="s">
        <v>486</v>
      </c>
      <c r="B235" s="1" t="s">
        <v>622</v>
      </c>
      <c r="C235" s="1">
        <v>83597</v>
      </c>
      <c r="D235" s="1">
        <v>83986</v>
      </c>
      <c r="E235" s="1">
        <v>185157</v>
      </c>
      <c r="F235" s="1">
        <v>185546</v>
      </c>
      <c r="G235" s="1" t="s">
        <v>0</v>
      </c>
      <c r="H235" s="25">
        <f t="shared" si="3"/>
        <v>390</v>
      </c>
      <c r="I235" s="1" t="s">
        <v>154</v>
      </c>
      <c r="J235" s="1" t="s">
        <v>143</v>
      </c>
      <c r="M235" s="1" t="s">
        <v>2</v>
      </c>
      <c r="O235" s="1" t="s">
        <v>3</v>
      </c>
    </row>
    <row r="236" spans="1:15">
      <c r="A236" s="1" t="s">
        <v>485</v>
      </c>
      <c r="B236" s="1" t="s">
        <v>622</v>
      </c>
      <c r="C236" s="1">
        <v>82894</v>
      </c>
      <c r="D236" s="1">
        <v>83628</v>
      </c>
      <c r="E236" s="1">
        <v>185515</v>
      </c>
      <c r="F236" s="1">
        <v>186249</v>
      </c>
      <c r="G236" s="1" t="s">
        <v>0</v>
      </c>
      <c r="H236" s="25">
        <f t="shared" si="3"/>
        <v>735</v>
      </c>
      <c r="I236" s="1" t="s">
        <v>154</v>
      </c>
      <c r="J236" s="1" t="s">
        <v>143</v>
      </c>
      <c r="M236" s="1" t="s">
        <v>2</v>
      </c>
      <c r="O236" s="1" t="s">
        <v>3</v>
      </c>
    </row>
    <row r="237" spans="1:15">
      <c r="A237" s="1" t="s">
        <v>484</v>
      </c>
      <c r="B237" s="1" t="s">
        <v>622</v>
      </c>
      <c r="C237" s="1">
        <v>82078</v>
      </c>
      <c r="D237" s="1">
        <v>82866</v>
      </c>
      <c r="E237" s="1">
        <v>186277</v>
      </c>
      <c r="F237" s="1">
        <v>187065</v>
      </c>
      <c r="G237" s="1" t="s">
        <v>0</v>
      </c>
      <c r="H237" s="25">
        <f t="shared" si="3"/>
        <v>789</v>
      </c>
      <c r="I237" s="1" t="s">
        <v>154</v>
      </c>
      <c r="J237" s="1" t="s">
        <v>143</v>
      </c>
      <c r="M237" s="1" t="s">
        <v>2</v>
      </c>
      <c r="O237" s="1" t="s">
        <v>328</v>
      </c>
    </row>
    <row r="238" spans="1:15">
      <c r="A238" s="1" t="s">
        <v>483</v>
      </c>
      <c r="B238" s="1" t="s">
        <v>622</v>
      </c>
      <c r="C238" s="1">
        <v>81350</v>
      </c>
      <c r="D238" s="1">
        <v>81757</v>
      </c>
      <c r="E238" s="1">
        <v>187386</v>
      </c>
      <c r="F238" s="1">
        <v>187793</v>
      </c>
      <c r="G238" s="1" t="s">
        <v>0</v>
      </c>
      <c r="H238" s="25">
        <f t="shared" si="3"/>
        <v>408</v>
      </c>
      <c r="I238" s="1" t="s">
        <v>154</v>
      </c>
      <c r="J238" s="1" t="s">
        <v>143</v>
      </c>
      <c r="M238" s="1" t="s">
        <v>2</v>
      </c>
      <c r="O238" s="1" t="s">
        <v>3</v>
      </c>
    </row>
    <row r="239" spans="1:15">
      <c r="A239" s="1" t="s">
        <v>482</v>
      </c>
      <c r="B239" s="1" t="s">
        <v>622</v>
      </c>
      <c r="C239" s="1">
        <v>80094</v>
      </c>
      <c r="D239" s="1">
        <v>81353</v>
      </c>
      <c r="E239" s="1">
        <v>187790</v>
      </c>
      <c r="F239" s="1">
        <v>189049</v>
      </c>
      <c r="G239" s="1" t="s">
        <v>0</v>
      </c>
      <c r="H239" s="25">
        <f t="shared" si="3"/>
        <v>1260</v>
      </c>
      <c r="I239" s="1" t="s">
        <v>154</v>
      </c>
      <c r="J239" s="1" t="s">
        <v>143</v>
      </c>
      <c r="L239" s="34" t="s">
        <v>191</v>
      </c>
      <c r="M239" s="126" t="s">
        <v>173</v>
      </c>
      <c r="O239" s="1" t="s">
        <v>327</v>
      </c>
    </row>
    <row r="240" spans="1:15">
      <c r="A240" s="1" t="s">
        <v>481</v>
      </c>
      <c r="B240" s="1" t="s">
        <v>622</v>
      </c>
      <c r="C240" s="1">
        <v>78695</v>
      </c>
      <c r="D240" s="1">
        <v>79993</v>
      </c>
      <c r="E240" s="1">
        <v>189150</v>
      </c>
      <c r="F240" s="1">
        <v>190448</v>
      </c>
      <c r="G240" s="2" t="s">
        <v>623</v>
      </c>
      <c r="H240" s="25">
        <f t="shared" si="3"/>
        <v>1299</v>
      </c>
      <c r="I240" s="1" t="s">
        <v>154</v>
      </c>
      <c r="J240" s="1" t="s">
        <v>143</v>
      </c>
      <c r="M240" s="1" t="s">
        <v>2</v>
      </c>
      <c r="O240" s="1" t="s">
        <v>3</v>
      </c>
    </row>
    <row r="241" spans="1:15">
      <c r="A241" s="1" t="s">
        <v>480</v>
      </c>
      <c r="B241" s="1" t="s">
        <v>622</v>
      </c>
      <c r="C241" s="1">
        <v>78144</v>
      </c>
      <c r="D241" s="1">
        <v>78629</v>
      </c>
      <c r="E241" s="1">
        <v>190514</v>
      </c>
      <c r="F241" s="1">
        <v>190999</v>
      </c>
      <c r="G241" s="2" t="s">
        <v>623</v>
      </c>
      <c r="H241" s="25">
        <f t="shared" si="3"/>
        <v>486</v>
      </c>
      <c r="I241" s="1" t="s">
        <v>154</v>
      </c>
      <c r="J241" s="1" t="s">
        <v>143</v>
      </c>
      <c r="M241" s="1" t="s">
        <v>2</v>
      </c>
      <c r="O241" s="1" t="s">
        <v>3</v>
      </c>
    </row>
    <row r="242" spans="1:15">
      <c r="A242" s="1" t="s">
        <v>479</v>
      </c>
      <c r="B242" s="1" t="s">
        <v>622</v>
      </c>
      <c r="C242" s="1">
        <v>77640</v>
      </c>
      <c r="D242" s="1">
        <v>77999</v>
      </c>
      <c r="E242" s="1">
        <v>191144</v>
      </c>
      <c r="F242" s="1">
        <v>191503</v>
      </c>
      <c r="G242" s="2" t="s">
        <v>623</v>
      </c>
      <c r="H242" s="25">
        <f t="shared" si="3"/>
        <v>360</v>
      </c>
      <c r="I242" s="1" t="s">
        <v>154</v>
      </c>
      <c r="J242" s="1" t="s">
        <v>143</v>
      </c>
      <c r="M242" s="1" t="s">
        <v>2</v>
      </c>
      <c r="O242" s="1" t="s">
        <v>291</v>
      </c>
    </row>
    <row r="243" spans="1:15">
      <c r="A243" s="1" t="s">
        <v>478</v>
      </c>
      <c r="B243" s="1" t="s">
        <v>622</v>
      </c>
      <c r="C243" s="1">
        <v>76853</v>
      </c>
      <c r="D243" s="1">
        <v>77452</v>
      </c>
      <c r="E243" s="1">
        <v>191691</v>
      </c>
      <c r="F243" s="1">
        <v>192290</v>
      </c>
      <c r="G243" s="2" t="s">
        <v>623</v>
      </c>
      <c r="H243" s="25">
        <f t="shared" si="3"/>
        <v>600</v>
      </c>
      <c r="I243" s="1" t="s">
        <v>154</v>
      </c>
      <c r="J243" s="1" t="s">
        <v>143</v>
      </c>
      <c r="M243" s="1" t="s">
        <v>2</v>
      </c>
      <c r="O243" s="1" t="s">
        <v>3</v>
      </c>
    </row>
    <row r="244" spans="1:15">
      <c r="A244" s="1" t="s">
        <v>477</v>
      </c>
      <c r="B244" s="1" t="s">
        <v>622</v>
      </c>
      <c r="C244" s="1">
        <v>75771</v>
      </c>
      <c r="D244" s="1">
        <v>76760</v>
      </c>
      <c r="E244" s="1">
        <v>192383</v>
      </c>
      <c r="F244" s="1">
        <v>193372</v>
      </c>
      <c r="G244" s="2" t="s">
        <v>623</v>
      </c>
      <c r="H244" s="25">
        <f t="shared" si="3"/>
        <v>990</v>
      </c>
      <c r="I244" s="1" t="s">
        <v>154</v>
      </c>
      <c r="J244" s="1" t="s">
        <v>143</v>
      </c>
      <c r="M244" s="1" t="s">
        <v>2</v>
      </c>
      <c r="O244" s="1" t="s">
        <v>326</v>
      </c>
    </row>
    <row r="245" spans="1:15">
      <c r="A245" s="1" t="s">
        <v>476</v>
      </c>
      <c r="B245" s="1" t="s">
        <v>622</v>
      </c>
      <c r="C245" s="1">
        <v>75377</v>
      </c>
      <c r="D245" s="1">
        <v>75574</v>
      </c>
      <c r="E245" s="1">
        <v>193569</v>
      </c>
      <c r="F245" s="1">
        <v>193766</v>
      </c>
      <c r="G245" s="2" t="s">
        <v>623</v>
      </c>
      <c r="H245" s="25">
        <f t="shared" si="3"/>
        <v>198</v>
      </c>
      <c r="I245" s="1" t="s">
        <v>154</v>
      </c>
      <c r="J245" s="1" t="s">
        <v>143</v>
      </c>
      <c r="M245" s="1" t="s">
        <v>2</v>
      </c>
      <c r="O245" s="1" t="s">
        <v>3</v>
      </c>
    </row>
    <row r="246" spans="1:15">
      <c r="A246" s="1" t="s">
        <v>475</v>
      </c>
      <c r="B246" s="1" t="s">
        <v>622</v>
      </c>
      <c r="C246" s="1">
        <v>74510</v>
      </c>
      <c r="D246" s="1">
        <v>74815</v>
      </c>
      <c r="E246" s="1">
        <v>194328</v>
      </c>
      <c r="F246" s="1">
        <v>194633</v>
      </c>
      <c r="G246" s="2" t="s">
        <v>623</v>
      </c>
      <c r="H246" s="25">
        <f t="shared" si="3"/>
        <v>306</v>
      </c>
      <c r="I246" s="1" t="s">
        <v>154</v>
      </c>
      <c r="J246" s="1" t="s">
        <v>143</v>
      </c>
      <c r="M246" s="1" t="s">
        <v>2</v>
      </c>
      <c r="O246" s="1" t="s">
        <v>3</v>
      </c>
    </row>
    <row r="247" spans="1:15">
      <c r="A247" s="1" t="s">
        <v>474</v>
      </c>
      <c r="B247" s="1" t="s">
        <v>622</v>
      </c>
      <c r="C247" s="1">
        <v>74230</v>
      </c>
      <c r="D247" s="1">
        <v>74550</v>
      </c>
      <c r="E247" s="1">
        <v>194593</v>
      </c>
      <c r="F247" s="1">
        <v>194913</v>
      </c>
      <c r="G247" s="2" t="s">
        <v>623</v>
      </c>
      <c r="H247" s="25">
        <f t="shared" si="3"/>
        <v>321</v>
      </c>
      <c r="I247" s="1" t="s">
        <v>154</v>
      </c>
      <c r="J247" s="1" t="s">
        <v>143</v>
      </c>
      <c r="L247" s="1" t="s">
        <v>253</v>
      </c>
      <c r="M247" s="1" t="s">
        <v>249</v>
      </c>
      <c r="O247" s="1" t="s">
        <v>249</v>
      </c>
    </row>
    <row r="248" spans="1:15">
      <c r="A248" s="1" t="s">
        <v>473</v>
      </c>
      <c r="B248" s="1" t="s">
        <v>622</v>
      </c>
      <c r="C248" s="1">
        <v>73087</v>
      </c>
      <c r="D248" s="1">
        <v>74115</v>
      </c>
      <c r="E248" s="1">
        <v>195028</v>
      </c>
      <c r="F248" s="1">
        <v>196056</v>
      </c>
      <c r="G248" s="2" t="s">
        <v>623</v>
      </c>
      <c r="H248" s="25">
        <f t="shared" si="3"/>
        <v>1029</v>
      </c>
      <c r="I248" s="1" t="s">
        <v>154</v>
      </c>
      <c r="J248" s="1" t="s">
        <v>143</v>
      </c>
      <c r="L248" s="1" t="s">
        <v>252</v>
      </c>
      <c r="M248" s="1" t="s">
        <v>249</v>
      </c>
      <c r="O248" s="1" t="s">
        <v>249</v>
      </c>
    </row>
    <row r="249" spans="1:15">
      <c r="A249" s="1" t="s">
        <v>472</v>
      </c>
      <c r="B249" s="1" t="s">
        <v>622</v>
      </c>
      <c r="C249" s="1">
        <v>71794</v>
      </c>
      <c r="D249" s="1">
        <v>72927</v>
      </c>
      <c r="E249" s="1">
        <v>196216</v>
      </c>
      <c r="F249" s="1">
        <v>197349</v>
      </c>
      <c r="G249" s="2" t="s">
        <v>623</v>
      </c>
      <c r="H249" s="25">
        <f t="shared" si="3"/>
        <v>1134</v>
      </c>
      <c r="I249" s="1" t="s">
        <v>154</v>
      </c>
      <c r="J249" s="1" t="s">
        <v>143</v>
      </c>
      <c r="L249" s="1" t="s">
        <v>250</v>
      </c>
      <c r="M249" s="1" t="s">
        <v>249</v>
      </c>
      <c r="O249" s="1" t="s">
        <v>249</v>
      </c>
    </row>
    <row r="250" spans="1:15">
      <c r="A250" s="1" t="s">
        <v>471</v>
      </c>
      <c r="B250" s="1" t="s">
        <v>622</v>
      </c>
      <c r="C250" s="1">
        <v>71113</v>
      </c>
      <c r="D250" s="1">
        <v>71592</v>
      </c>
      <c r="E250" s="1">
        <v>197551</v>
      </c>
      <c r="F250" s="1">
        <v>198030</v>
      </c>
      <c r="G250" s="2" t="s">
        <v>623</v>
      </c>
      <c r="H250" s="25">
        <f t="shared" si="3"/>
        <v>480</v>
      </c>
      <c r="I250" s="1" t="s">
        <v>154</v>
      </c>
      <c r="J250" s="1" t="s">
        <v>143</v>
      </c>
      <c r="L250" s="1" t="s">
        <v>248</v>
      </c>
      <c r="M250" s="1" t="s">
        <v>249</v>
      </c>
      <c r="O250" s="1" t="s">
        <v>249</v>
      </c>
    </row>
    <row r="251" spans="1:15">
      <c r="A251" s="1" t="s">
        <v>470</v>
      </c>
      <c r="B251" s="1" t="s">
        <v>622</v>
      </c>
      <c r="C251" s="1">
        <v>70853</v>
      </c>
      <c r="D251" s="1">
        <v>70870</v>
      </c>
      <c r="E251" s="1">
        <v>198273</v>
      </c>
      <c r="F251" s="1">
        <v>198290</v>
      </c>
      <c r="G251" s="2" t="s">
        <v>623</v>
      </c>
      <c r="H251" s="25">
        <f t="shared" si="3"/>
        <v>18</v>
      </c>
      <c r="I251" s="1" t="s">
        <v>321</v>
      </c>
      <c r="J251" s="1" t="s">
        <v>143</v>
      </c>
      <c r="M251" s="1" t="s">
        <v>2</v>
      </c>
      <c r="O251" s="1" t="s">
        <v>2</v>
      </c>
    </row>
    <row r="252" spans="1:15">
      <c r="A252" s="1" t="s">
        <v>469</v>
      </c>
      <c r="B252" s="1" t="s">
        <v>622</v>
      </c>
      <c r="C252" s="1">
        <v>70832</v>
      </c>
      <c r="D252" s="1">
        <v>70849</v>
      </c>
      <c r="E252" s="1">
        <v>198294</v>
      </c>
      <c r="F252" s="1">
        <v>198311</v>
      </c>
      <c r="G252" s="2" t="s">
        <v>623</v>
      </c>
      <c r="H252" s="25">
        <f t="shared" si="3"/>
        <v>18</v>
      </c>
      <c r="I252" s="1" t="s">
        <v>321</v>
      </c>
      <c r="J252" s="1" t="s">
        <v>143</v>
      </c>
      <c r="M252" s="1" t="s">
        <v>2</v>
      </c>
      <c r="O252" s="1" t="s">
        <v>2</v>
      </c>
    </row>
    <row r="253" spans="1:15">
      <c r="A253" s="1" t="s">
        <v>468</v>
      </c>
      <c r="B253" s="1" t="s">
        <v>622</v>
      </c>
      <c r="C253" s="1">
        <v>70811</v>
      </c>
      <c r="D253" s="1">
        <v>70828</v>
      </c>
      <c r="E253" s="1">
        <v>198315</v>
      </c>
      <c r="F253" s="1">
        <v>198332</v>
      </c>
      <c r="G253" s="2" t="s">
        <v>623</v>
      </c>
      <c r="H253" s="25">
        <f t="shared" si="3"/>
        <v>18</v>
      </c>
      <c r="I253" s="1" t="s">
        <v>321</v>
      </c>
      <c r="J253" s="1" t="s">
        <v>143</v>
      </c>
      <c r="M253" s="1" t="s">
        <v>2</v>
      </c>
      <c r="O253" s="1" t="s">
        <v>2</v>
      </c>
    </row>
    <row r="254" spans="1:15">
      <c r="A254" s="1" t="s">
        <v>467</v>
      </c>
      <c r="B254" s="1" t="s">
        <v>622</v>
      </c>
      <c r="C254" s="1">
        <v>70789</v>
      </c>
      <c r="D254" s="1">
        <v>70806</v>
      </c>
      <c r="E254" s="1">
        <v>198337</v>
      </c>
      <c r="F254" s="1">
        <v>198354</v>
      </c>
      <c r="G254" s="2" t="s">
        <v>623</v>
      </c>
      <c r="H254" s="25">
        <f t="shared" si="3"/>
        <v>18</v>
      </c>
      <c r="I254" s="1" t="s">
        <v>321</v>
      </c>
      <c r="J254" s="1" t="s">
        <v>143</v>
      </c>
      <c r="M254" s="1" t="s">
        <v>2</v>
      </c>
      <c r="O254" s="1" t="s">
        <v>2</v>
      </c>
    </row>
    <row r="255" spans="1:15">
      <c r="A255" s="1" t="s">
        <v>466</v>
      </c>
      <c r="B255" s="1" t="s">
        <v>622</v>
      </c>
      <c r="C255" s="1">
        <v>70767</v>
      </c>
      <c r="D255" s="1">
        <v>70784</v>
      </c>
      <c r="E255" s="1">
        <v>198359</v>
      </c>
      <c r="F255" s="1">
        <v>198376</v>
      </c>
      <c r="G255" s="2" t="s">
        <v>623</v>
      </c>
      <c r="H255" s="25">
        <f t="shared" si="3"/>
        <v>18</v>
      </c>
      <c r="I255" s="1" t="s">
        <v>321</v>
      </c>
      <c r="J255" s="1" t="s">
        <v>143</v>
      </c>
      <c r="M255" s="1" t="s">
        <v>2</v>
      </c>
      <c r="O255" s="1" t="s">
        <v>2</v>
      </c>
    </row>
    <row r="256" spans="1:15">
      <c r="A256" s="1" t="s">
        <v>465</v>
      </c>
      <c r="B256" s="1" t="s">
        <v>622</v>
      </c>
      <c r="C256" s="1">
        <v>70757</v>
      </c>
      <c r="D256" s="1">
        <v>70765</v>
      </c>
      <c r="E256" s="1">
        <v>198378</v>
      </c>
      <c r="F256" s="1">
        <v>198386</v>
      </c>
      <c r="G256" s="2" t="s">
        <v>623</v>
      </c>
      <c r="H256" s="25">
        <f t="shared" si="3"/>
        <v>9</v>
      </c>
      <c r="I256" s="1" t="s">
        <v>251</v>
      </c>
      <c r="J256" s="1" t="s">
        <v>143</v>
      </c>
      <c r="M256" s="1" t="s">
        <v>2</v>
      </c>
      <c r="O256" s="1" t="s">
        <v>2</v>
      </c>
    </row>
    <row r="257" spans="1:15">
      <c r="A257" s="1" t="s">
        <v>464</v>
      </c>
      <c r="B257" s="1" t="s">
        <v>622</v>
      </c>
      <c r="C257" s="1">
        <v>70709</v>
      </c>
      <c r="D257" s="1">
        <v>70726</v>
      </c>
      <c r="E257" s="1">
        <v>198417</v>
      </c>
      <c r="F257" s="1">
        <v>198434</v>
      </c>
      <c r="G257" s="2" t="s">
        <v>623</v>
      </c>
      <c r="H257" s="25">
        <f t="shared" si="3"/>
        <v>18</v>
      </c>
      <c r="I257" s="1" t="s">
        <v>321</v>
      </c>
      <c r="J257" s="1" t="s">
        <v>143</v>
      </c>
      <c r="M257" s="1" t="s">
        <v>2</v>
      </c>
      <c r="O257" s="1" t="s">
        <v>2</v>
      </c>
    </row>
    <row r="258" spans="1:15">
      <c r="A258" s="1" t="s">
        <v>463</v>
      </c>
      <c r="B258" s="1" t="s">
        <v>622</v>
      </c>
      <c r="C258" s="1">
        <v>70697</v>
      </c>
      <c r="D258" s="1">
        <v>70705</v>
      </c>
      <c r="E258" s="1">
        <v>198438</v>
      </c>
      <c r="F258" s="1">
        <v>198446</v>
      </c>
      <c r="G258" s="2" t="s">
        <v>623</v>
      </c>
      <c r="H258" s="25">
        <f t="shared" si="3"/>
        <v>9</v>
      </c>
      <c r="I258" s="1" t="s">
        <v>251</v>
      </c>
      <c r="J258" s="1" t="s">
        <v>143</v>
      </c>
      <c r="M258" s="1" t="s">
        <v>2</v>
      </c>
      <c r="O258" s="1" t="s">
        <v>2</v>
      </c>
    </row>
    <row r="259" spans="1:15">
      <c r="A259" s="1" t="s">
        <v>462</v>
      </c>
      <c r="B259" s="1" t="s">
        <v>622</v>
      </c>
      <c r="C259" s="1">
        <v>70421</v>
      </c>
      <c r="D259" s="1">
        <v>70438</v>
      </c>
      <c r="E259" s="1">
        <v>198705</v>
      </c>
      <c r="F259" s="1">
        <v>198722</v>
      </c>
      <c r="G259" s="2" t="s">
        <v>623</v>
      </c>
      <c r="H259" s="25">
        <f t="shared" si="3"/>
        <v>18</v>
      </c>
      <c r="I259" s="1" t="s">
        <v>321</v>
      </c>
      <c r="J259" s="1" t="s">
        <v>143</v>
      </c>
      <c r="M259" s="1" t="s">
        <v>2</v>
      </c>
      <c r="O259" s="1" t="s">
        <v>2</v>
      </c>
    </row>
    <row r="260" spans="1:15">
      <c r="A260" s="1" t="s">
        <v>461</v>
      </c>
      <c r="B260" s="1" t="s">
        <v>622</v>
      </c>
      <c r="C260" s="1">
        <v>70354</v>
      </c>
      <c r="D260" s="1">
        <v>70371</v>
      </c>
      <c r="E260" s="1">
        <v>198772</v>
      </c>
      <c r="F260" s="1">
        <v>198789</v>
      </c>
      <c r="G260" s="2" t="s">
        <v>623</v>
      </c>
      <c r="H260" s="25">
        <f t="shared" si="3"/>
        <v>18</v>
      </c>
      <c r="I260" s="1" t="s">
        <v>321</v>
      </c>
      <c r="J260" s="1" t="s">
        <v>143</v>
      </c>
      <c r="M260" s="1" t="s">
        <v>2</v>
      </c>
      <c r="O260" s="1" t="s">
        <v>2</v>
      </c>
    </row>
    <row r="261" spans="1:15">
      <c r="A261" s="1" t="s">
        <v>460</v>
      </c>
      <c r="B261" s="1" t="s">
        <v>622</v>
      </c>
      <c r="C261" s="1">
        <v>70311</v>
      </c>
      <c r="D261" s="1">
        <v>70328</v>
      </c>
      <c r="E261" s="1">
        <v>198815</v>
      </c>
      <c r="F261" s="1">
        <v>198832</v>
      </c>
      <c r="G261" s="2" t="s">
        <v>623</v>
      </c>
      <c r="H261" s="25">
        <f t="shared" si="3"/>
        <v>18</v>
      </c>
      <c r="I261" s="1" t="s">
        <v>321</v>
      </c>
      <c r="J261" s="1" t="s">
        <v>143</v>
      </c>
      <c r="M261" s="1" t="s">
        <v>2</v>
      </c>
      <c r="O261" s="1" t="s">
        <v>2</v>
      </c>
    </row>
    <row r="262" spans="1:15">
      <c r="A262" s="1" t="s">
        <v>457</v>
      </c>
      <c r="B262" s="1" t="s">
        <v>622</v>
      </c>
      <c r="C262" s="1">
        <v>70267</v>
      </c>
      <c r="D262" s="1">
        <v>70284</v>
      </c>
      <c r="E262" s="1">
        <v>198859</v>
      </c>
      <c r="F262" s="1">
        <v>198876</v>
      </c>
      <c r="G262" s="2" t="s">
        <v>623</v>
      </c>
      <c r="H262" s="25">
        <f t="shared" si="3"/>
        <v>18</v>
      </c>
      <c r="I262" s="1" t="s">
        <v>321</v>
      </c>
      <c r="J262" s="1" t="s">
        <v>143</v>
      </c>
      <c r="M262" s="1" t="s">
        <v>2</v>
      </c>
      <c r="O262" s="1" t="s">
        <v>2</v>
      </c>
    </row>
    <row r="263" spans="1:15">
      <c r="A263" s="1" t="s">
        <v>458</v>
      </c>
      <c r="B263" s="1" t="s">
        <v>622</v>
      </c>
      <c r="C263" s="1">
        <v>70235</v>
      </c>
      <c r="D263" s="1">
        <v>70255</v>
      </c>
      <c r="E263" s="1">
        <v>198888</v>
      </c>
      <c r="F263" s="1">
        <v>198908</v>
      </c>
      <c r="G263" s="2" t="s">
        <v>623</v>
      </c>
      <c r="H263" s="25">
        <f>F263-E263+1</f>
        <v>21</v>
      </c>
      <c r="I263" s="1" t="s">
        <v>321</v>
      </c>
      <c r="J263" s="1" t="s">
        <v>143</v>
      </c>
      <c r="M263" s="1" t="s">
        <v>2</v>
      </c>
      <c r="O263" s="1" t="s">
        <v>2</v>
      </c>
    </row>
    <row r="264" spans="1:15">
      <c r="A264" s="1" t="s">
        <v>459</v>
      </c>
      <c r="B264" s="1" t="s">
        <v>622</v>
      </c>
      <c r="C264" s="1">
        <v>70202</v>
      </c>
      <c r="D264" s="1">
        <v>70998</v>
      </c>
      <c r="E264" s="1">
        <v>198145</v>
      </c>
      <c r="F264" s="1">
        <v>198941</v>
      </c>
      <c r="G264" s="2" t="s">
        <v>623</v>
      </c>
      <c r="H264" s="25">
        <f>F264-E264+1</f>
        <v>797</v>
      </c>
      <c r="I264" s="1" t="s">
        <v>247</v>
      </c>
      <c r="J264" s="1" t="s">
        <v>143</v>
      </c>
      <c r="M264" s="1" t="s">
        <v>2</v>
      </c>
      <c r="O264" s="1" t="s">
        <v>2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14"/>
  <sheetViews>
    <sheetView workbookViewId="0"/>
  </sheetViews>
  <sheetFormatPr defaultColWidth="8.6640625" defaultRowHeight="15.6"/>
  <cols>
    <col min="1" max="1" width="11.109375" style="4" bestFit="1" customWidth="1"/>
    <col min="2" max="2" width="11" style="4" bestFit="1" customWidth="1"/>
    <col min="3" max="6" width="0" style="74" hidden="1" customWidth="1"/>
    <col min="7" max="7" width="8.6640625" style="3"/>
    <col min="8" max="8" width="7.88671875" style="3" bestFit="1" customWidth="1"/>
    <col min="9" max="9" width="8.6640625" style="3"/>
    <col min="10" max="10" width="7.109375" style="3" bestFit="1" customWidth="1"/>
    <col min="11" max="11" width="8.33203125" style="4" customWidth="1"/>
    <col min="12" max="12" width="13.88671875" style="4" bestFit="1" customWidth="1"/>
    <col min="13" max="13" width="10.44140625" style="4" bestFit="1" customWidth="1"/>
    <col min="14" max="14" width="30.44140625" style="4" customWidth="1"/>
    <col min="15" max="15" width="55.44140625" style="4" bestFit="1" customWidth="1"/>
    <col min="16" max="16" width="54.44140625" style="4" customWidth="1"/>
    <col min="17" max="16384" width="8.6640625" style="4"/>
  </cols>
  <sheetData>
    <row r="1" spans="1:15" ht="13.5" customHeight="1">
      <c r="A1" s="62" t="s">
        <v>238</v>
      </c>
      <c r="B1" s="62" t="s">
        <v>239</v>
      </c>
      <c r="C1" s="17" t="s">
        <v>104</v>
      </c>
      <c r="D1" s="17" t="s">
        <v>105</v>
      </c>
      <c r="E1" s="17" t="s">
        <v>106</v>
      </c>
      <c r="F1" s="17"/>
      <c r="G1" s="5" t="s">
        <v>104</v>
      </c>
      <c r="H1" s="5" t="s">
        <v>105</v>
      </c>
      <c r="I1" s="17" t="s">
        <v>106</v>
      </c>
      <c r="J1" s="5" t="s">
        <v>240</v>
      </c>
      <c r="K1" s="62" t="s">
        <v>107</v>
      </c>
      <c r="L1" s="62" t="s">
        <v>241</v>
      </c>
      <c r="M1" s="62" t="s">
        <v>242</v>
      </c>
      <c r="N1" s="62" t="s">
        <v>243</v>
      </c>
      <c r="O1" s="62" t="s">
        <v>244</v>
      </c>
    </row>
    <row r="2" spans="1:15">
      <c r="A2" s="62" t="s">
        <v>1130</v>
      </c>
      <c r="B2" s="62" t="s">
        <v>1117</v>
      </c>
      <c r="C2" s="17">
        <v>5212</v>
      </c>
      <c r="D2" s="17">
        <v>6078</v>
      </c>
      <c r="E2" s="17" t="s">
        <v>0</v>
      </c>
      <c r="F2" s="17">
        <f>D2-C2+1</f>
        <v>867</v>
      </c>
      <c r="G2" s="5">
        <f>C2-5211</f>
        <v>1</v>
      </c>
      <c r="H2" s="5">
        <f>D2-5211</f>
        <v>867</v>
      </c>
      <c r="I2" s="5" t="s">
        <v>0</v>
      </c>
      <c r="J2" s="5">
        <f>H2-G2+1</f>
        <v>867</v>
      </c>
      <c r="K2" s="62" t="s">
        <v>154</v>
      </c>
      <c r="L2" s="1" t="s">
        <v>143</v>
      </c>
      <c r="N2" s="62" t="s">
        <v>245</v>
      </c>
      <c r="O2" s="62" t="s">
        <v>1131</v>
      </c>
    </row>
    <row r="3" spans="1:15">
      <c r="A3" s="62" t="s">
        <v>1132</v>
      </c>
      <c r="B3" s="62" t="s">
        <v>1117</v>
      </c>
      <c r="C3" s="17">
        <v>6579</v>
      </c>
      <c r="D3" s="17">
        <v>8660</v>
      </c>
      <c r="E3" s="17" t="s">
        <v>0</v>
      </c>
      <c r="F3" s="17">
        <f t="shared" ref="F3:F66" si="0">D3-C3+1</f>
        <v>2082</v>
      </c>
      <c r="G3" s="5">
        <f t="shared" ref="G3:G66" si="1">C3-5211</f>
        <v>1368</v>
      </c>
      <c r="H3" s="5">
        <f t="shared" ref="H3:H66" si="2">D3-5211</f>
        <v>3449</v>
      </c>
      <c r="I3" s="5" t="s">
        <v>0</v>
      </c>
      <c r="J3" s="5">
        <f t="shared" ref="J3:J66" si="3">H3-G3+1</f>
        <v>2082</v>
      </c>
      <c r="K3" s="62" t="s">
        <v>154</v>
      </c>
      <c r="L3" s="1" t="s">
        <v>143</v>
      </c>
      <c r="M3" s="62"/>
      <c r="N3" s="10" t="s">
        <v>145</v>
      </c>
      <c r="O3" s="62" t="s">
        <v>1305</v>
      </c>
    </row>
    <row r="4" spans="1:15">
      <c r="A4" s="62" t="s">
        <v>1133</v>
      </c>
      <c r="B4" s="62" t="s">
        <v>1117</v>
      </c>
      <c r="C4" s="17">
        <v>9307</v>
      </c>
      <c r="D4" s="17">
        <v>10707</v>
      </c>
      <c r="E4" s="17" t="s">
        <v>0</v>
      </c>
      <c r="F4" s="17">
        <f t="shared" si="0"/>
        <v>1401</v>
      </c>
      <c r="G4" s="5">
        <f t="shared" si="1"/>
        <v>4096</v>
      </c>
      <c r="H4" s="5">
        <f t="shared" si="2"/>
        <v>5496</v>
      </c>
      <c r="I4" s="5" t="s">
        <v>0</v>
      </c>
      <c r="J4" s="5">
        <f t="shared" si="3"/>
        <v>1401</v>
      </c>
      <c r="K4" s="62" t="s">
        <v>154</v>
      </c>
      <c r="L4" s="1" t="s">
        <v>143</v>
      </c>
      <c r="M4" s="62"/>
      <c r="N4" s="62" t="s">
        <v>2</v>
      </c>
      <c r="O4" s="62" t="s">
        <v>1134</v>
      </c>
    </row>
    <row r="5" spans="1:15">
      <c r="A5" s="62" t="s">
        <v>1135</v>
      </c>
      <c r="B5" s="62" t="s">
        <v>1117</v>
      </c>
      <c r="C5" s="17">
        <v>10704</v>
      </c>
      <c r="D5" s="17">
        <v>11246</v>
      </c>
      <c r="E5" s="17" t="s">
        <v>0</v>
      </c>
      <c r="F5" s="17">
        <f t="shared" si="0"/>
        <v>543</v>
      </c>
      <c r="G5" s="5">
        <f t="shared" si="1"/>
        <v>5493</v>
      </c>
      <c r="H5" s="5">
        <f t="shared" si="2"/>
        <v>6035</v>
      </c>
      <c r="I5" s="5" t="s">
        <v>0</v>
      </c>
      <c r="J5" s="5">
        <f t="shared" si="3"/>
        <v>543</v>
      </c>
      <c r="K5" s="62" t="s">
        <v>154</v>
      </c>
      <c r="L5" s="1" t="s">
        <v>143</v>
      </c>
      <c r="M5" s="62"/>
      <c r="N5" s="62" t="s">
        <v>2</v>
      </c>
      <c r="O5" s="62" t="s">
        <v>3</v>
      </c>
    </row>
    <row r="6" spans="1:15">
      <c r="A6" s="62" t="s">
        <v>1136</v>
      </c>
      <c r="B6" s="62" t="s">
        <v>1117</v>
      </c>
      <c r="C6" s="17">
        <v>11424</v>
      </c>
      <c r="D6" s="17">
        <v>12353</v>
      </c>
      <c r="E6" s="17" t="s">
        <v>0</v>
      </c>
      <c r="F6" s="17">
        <f t="shared" si="0"/>
        <v>930</v>
      </c>
      <c r="G6" s="5">
        <f t="shared" si="1"/>
        <v>6213</v>
      </c>
      <c r="H6" s="5">
        <f t="shared" si="2"/>
        <v>7142</v>
      </c>
      <c r="I6" s="5" t="s">
        <v>0</v>
      </c>
      <c r="J6" s="5">
        <f t="shared" si="3"/>
        <v>930</v>
      </c>
      <c r="K6" s="62" t="s">
        <v>154</v>
      </c>
      <c r="L6" s="1" t="s">
        <v>143</v>
      </c>
      <c r="M6" s="62"/>
      <c r="N6" s="62" t="s">
        <v>1137</v>
      </c>
      <c r="O6" s="62" t="s">
        <v>1308</v>
      </c>
    </row>
    <row r="7" spans="1:15">
      <c r="A7" s="62" t="s">
        <v>1138</v>
      </c>
      <c r="B7" s="62" t="s">
        <v>1117</v>
      </c>
      <c r="C7" s="17">
        <v>12452</v>
      </c>
      <c r="D7" s="17">
        <v>13903</v>
      </c>
      <c r="E7" s="17" t="s">
        <v>2</v>
      </c>
      <c r="F7" s="17">
        <f t="shared" si="0"/>
        <v>1452</v>
      </c>
      <c r="G7" s="5">
        <f t="shared" si="1"/>
        <v>7241</v>
      </c>
      <c r="H7" s="5">
        <f t="shared" si="2"/>
        <v>8692</v>
      </c>
      <c r="I7" s="5" t="s">
        <v>2</v>
      </c>
      <c r="J7" s="5">
        <f t="shared" si="3"/>
        <v>1452</v>
      </c>
      <c r="K7" s="62" t="s">
        <v>154</v>
      </c>
      <c r="L7" s="1" t="s">
        <v>143</v>
      </c>
      <c r="M7" s="62"/>
      <c r="N7" s="62" t="s">
        <v>1139</v>
      </c>
      <c r="O7" s="62" t="s">
        <v>1140</v>
      </c>
    </row>
    <row r="8" spans="1:15">
      <c r="A8" s="62" t="s">
        <v>1141</v>
      </c>
      <c r="B8" s="62" t="s">
        <v>1117</v>
      </c>
      <c r="C8" s="17">
        <v>13946</v>
      </c>
      <c r="D8" s="17">
        <v>15079</v>
      </c>
      <c r="E8" s="17" t="s">
        <v>2</v>
      </c>
      <c r="F8" s="17">
        <f t="shared" si="0"/>
        <v>1134</v>
      </c>
      <c r="G8" s="5">
        <f t="shared" si="1"/>
        <v>8735</v>
      </c>
      <c r="H8" s="5">
        <f t="shared" si="2"/>
        <v>9868</v>
      </c>
      <c r="I8" s="5" t="s">
        <v>2</v>
      </c>
      <c r="J8" s="5">
        <f t="shared" si="3"/>
        <v>1134</v>
      </c>
      <c r="K8" s="62" t="s">
        <v>154</v>
      </c>
      <c r="L8" s="1" t="s">
        <v>143</v>
      </c>
      <c r="M8" s="62"/>
      <c r="N8" s="62" t="s">
        <v>1142</v>
      </c>
      <c r="O8" s="62" t="s">
        <v>213</v>
      </c>
    </row>
    <row r="9" spans="1:15">
      <c r="A9" s="62" t="s">
        <v>1143</v>
      </c>
      <c r="B9" s="62" t="s">
        <v>1117</v>
      </c>
      <c r="C9" s="17">
        <v>15119</v>
      </c>
      <c r="D9" s="17">
        <v>16057</v>
      </c>
      <c r="E9" s="17" t="s">
        <v>2</v>
      </c>
      <c r="F9" s="17">
        <f t="shared" si="0"/>
        <v>939</v>
      </c>
      <c r="G9" s="5">
        <f t="shared" si="1"/>
        <v>9908</v>
      </c>
      <c r="H9" s="5">
        <f t="shared" si="2"/>
        <v>10846</v>
      </c>
      <c r="I9" s="5" t="s">
        <v>2</v>
      </c>
      <c r="J9" s="5">
        <f t="shared" si="3"/>
        <v>939</v>
      </c>
      <c r="K9" s="62" t="s">
        <v>154</v>
      </c>
      <c r="L9" s="1" t="s">
        <v>143</v>
      </c>
      <c r="M9" s="62"/>
      <c r="N9" s="62" t="s">
        <v>1144</v>
      </c>
      <c r="O9" s="62" t="s">
        <v>1145</v>
      </c>
    </row>
    <row r="10" spans="1:15">
      <c r="A10" s="62" t="s">
        <v>1146</v>
      </c>
      <c r="B10" s="62" t="s">
        <v>1117</v>
      </c>
      <c r="C10" s="17">
        <v>16132</v>
      </c>
      <c r="D10" s="17">
        <v>17421</v>
      </c>
      <c r="E10" s="17" t="s">
        <v>2</v>
      </c>
      <c r="F10" s="17">
        <f t="shared" si="0"/>
        <v>1290</v>
      </c>
      <c r="G10" s="5">
        <f t="shared" si="1"/>
        <v>10921</v>
      </c>
      <c r="H10" s="5">
        <f t="shared" si="2"/>
        <v>12210</v>
      </c>
      <c r="I10" s="5" t="s">
        <v>2</v>
      </c>
      <c r="J10" s="5">
        <f t="shared" si="3"/>
        <v>1290</v>
      </c>
      <c r="K10" s="62" t="s">
        <v>154</v>
      </c>
      <c r="L10" s="1" t="s">
        <v>143</v>
      </c>
      <c r="M10" s="62"/>
      <c r="N10" s="62" t="s">
        <v>1147</v>
      </c>
      <c r="O10" s="62" t="s">
        <v>1148</v>
      </c>
    </row>
    <row r="11" spans="1:15">
      <c r="A11" s="62" t="s">
        <v>1149</v>
      </c>
      <c r="B11" s="62" t="s">
        <v>1117</v>
      </c>
      <c r="C11" s="17">
        <v>17544</v>
      </c>
      <c r="D11" s="17">
        <v>18893</v>
      </c>
      <c r="E11" s="17" t="s">
        <v>2</v>
      </c>
      <c r="F11" s="17">
        <f t="shared" si="0"/>
        <v>1350</v>
      </c>
      <c r="G11" s="5">
        <f t="shared" si="1"/>
        <v>12333</v>
      </c>
      <c r="H11" s="5">
        <f t="shared" si="2"/>
        <v>13682</v>
      </c>
      <c r="I11" s="5" t="s">
        <v>2</v>
      </c>
      <c r="J11" s="5">
        <f t="shared" si="3"/>
        <v>1350</v>
      </c>
      <c r="K11" s="62" t="s">
        <v>154</v>
      </c>
      <c r="L11" s="1" t="s">
        <v>143</v>
      </c>
      <c r="M11" s="62"/>
      <c r="N11" s="62" t="s">
        <v>1150</v>
      </c>
      <c r="O11" s="62" t="s">
        <v>1151</v>
      </c>
    </row>
    <row r="12" spans="1:15">
      <c r="A12" s="62" t="s">
        <v>1152</v>
      </c>
      <c r="B12" s="62" t="s">
        <v>1117</v>
      </c>
      <c r="C12" s="17">
        <v>19054</v>
      </c>
      <c r="D12" s="17">
        <v>19962</v>
      </c>
      <c r="E12" s="17" t="s">
        <v>2</v>
      </c>
      <c r="F12" s="17">
        <f t="shared" si="0"/>
        <v>909</v>
      </c>
      <c r="G12" s="5">
        <f t="shared" si="1"/>
        <v>13843</v>
      </c>
      <c r="H12" s="5">
        <f t="shared" si="2"/>
        <v>14751</v>
      </c>
      <c r="I12" s="5" t="s">
        <v>2</v>
      </c>
      <c r="J12" s="5">
        <f t="shared" si="3"/>
        <v>909</v>
      </c>
      <c r="K12" s="62" t="s">
        <v>154</v>
      </c>
      <c r="L12" s="1" t="s">
        <v>143</v>
      </c>
      <c r="M12" s="62"/>
      <c r="N12" s="62" t="s">
        <v>2</v>
      </c>
      <c r="O12" s="62" t="s">
        <v>3</v>
      </c>
    </row>
    <row r="13" spans="1:15">
      <c r="A13" s="62" t="s">
        <v>1153</v>
      </c>
      <c r="B13" s="62" t="s">
        <v>1117</v>
      </c>
      <c r="C13" s="17">
        <v>19934</v>
      </c>
      <c r="D13" s="17">
        <v>21913</v>
      </c>
      <c r="E13" s="17" t="s">
        <v>2</v>
      </c>
      <c r="F13" s="17">
        <f t="shared" si="0"/>
        <v>1980</v>
      </c>
      <c r="G13" s="5">
        <f t="shared" si="1"/>
        <v>14723</v>
      </c>
      <c r="H13" s="5">
        <f t="shared" si="2"/>
        <v>16702</v>
      </c>
      <c r="I13" s="5" t="s">
        <v>2</v>
      </c>
      <c r="J13" s="5">
        <f t="shared" si="3"/>
        <v>1980</v>
      </c>
      <c r="K13" s="62" t="s">
        <v>154</v>
      </c>
      <c r="L13" s="1" t="s">
        <v>143</v>
      </c>
      <c r="M13" s="62"/>
      <c r="N13" s="62" t="s">
        <v>1154</v>
      </c>
      <c r="O13" s="62" t="s">
        <v>1155</v>
      </c>
    </row>
    <row r="14" spans="1:15">
      <c r="A14" s="62" t="s">
        <v>1156</v>
      </c>
      <c r="B14" s="62" t="s">
        <v>1117</v>
      </c>
      <c r="C14" s="17">
        <v>22534</v>
      </c>
      <c r="D14" s="17">
        <v>22941</v>
      </c>
      <c r="E14" s="17" t="s">
        <v>2</v>
      </c>
      <c r="F14" s="17">
        <f t="shared" si="0"/>
        <v>408</v>
      </c>
      <c r="G14" s="5">
        <f t="shared" si="1"/>
        <v>17323</v>
      </c>
      <c r="H14" s="5">
        <f t="shared" si="2"/>
        <v>17730</v>
      </c>
      <c r="I14" s="5" t="s">
        <v>2</v>
      </c>
      <c r="J14" s="5">
        <f t="shared" si="3"/>
        <v>408</v>
      </c>
      <c r="K14" s="62" t="s">
        <v>154</v>
      </c>
      <c r="L14" s="1" t="s">
        <v>143</v>
      </c>
      <c r="M14" s="62"/>
      <c r="N14" s="62" t="s">
        <v>1157</v>
      </c>
      <c r="O14" s="62" t="s">
        <v>1158</v>
      </c>
    </row>
    <row r="15" spans="1:15">
      <c r="A15" s="62" t="s">
        <v>1159</v>
      </c>
      <c r="B15" s="62" t="s">
        <v>1117</v>
      </c>
      <c r="C15" s="17">
        <v>23037</v>
      </c>
      <c r="D15" s="17">
        <v>23933</v>
      </c>
      <c r="E15" s="17" t="s">
        <v>0</v>
      </c>
      <c r="F15" s="17">
        <f t="shared" si="0"/>
        <v>897</v>
      </c>
      <c r="G15" s="5">
        <f t="shared" si="1"/>
        <v>17826</v>
      </c>
      <c r="H15" s="5">
        <f t="shared" si="2"/>
        <v>18722</v>
      </c>
      <c r="I15" s="5" t="s">
        <v>0</v>
      </c>
      <c r="J15" s="5">
        <f t="shared" si="3"/>
        <v>897</v>
      </c>
      <c r="K15" s="62" t="s">
        <v>154</v>
      </c>
      <c r="L15" s="1" t="s">
        <v>143</v>
      </c>
      <c r="M15" s="62"/>
      <c r="N15" s="62" t="s">
        <v>2</v>
      </c>
      <c r="O15" s="62" t="s">
        <v>1160</v>
      </c>
    </row>
    <row r="16" spans="1:15">
      <c r="A16" s="62" t="s">
        <v>1161</v>
      </c>
      <c r="B16" s="62" t="s">
        <v>1117</v>
      </c>
      <c r="C16" s="17">
        <v>23937</v>
      </c>
      <c r="D16" s="17">
        <v>24449</v>
      </c>
      <c r="E16" s="17" t="s">
        <v>0</v>
      </c>
      <c r="F16" s="17">
        <f t="shared" si="0"/>
        <v>513</v>
      </c>
      <c r="G16" s="5">
        <f t="shared" si="1"/>
        <v>18726</v>
      </c>
      <c r="H16" s="5">
        <f t="shared" si="2"/>
        <v>19238</v>
      </c>
      <c r="I16" s="5" t="s">
        <v>0</v>
      </c>
      <c r="J16" s="5">
        <f t="shared" si="3"/>
        <v>513</v>
      </c>
      <c r="K16" s="62" t="s">
        <v>154</v>
      </c>
      <c r="L16" s="1" t="s">
        <v>143</v>
      </c>
      <c r="M16" s="62"/>
      <c r="N16" s="62" t="s">
        <v>2</v>
      </c>
      <c r="O16" s="62" t="s">
        <v>1162</v>
      </c>
    </row>
    <row r="17" spans="1:16">
      <c r="A17" s="62" t="s">
        <v>2</v>
      </c>
      <c r="B17" s="62" t="s">
        <v>1117</v>
      </c>
      <c r="C17" s="17">
        <v>24494</v>
      </c>
      <c r="D17" s="17">
        <v>25818</v>
      </c>
      <c r="E17" s="17" t="s">
        <v>0</v>
      </c>
      <c r="F17" s="17">
        <f t="shared" si="0"/>
        <v>1325</v>
      </c>
      <c r="G17" s="75">
        <f t="shared" si="1"/>
        <v>19283</v>
      </c>
      <c r="H17" s="75">
        <f t="shared" si="2"/>
        <v>20607</v>
      </c>
      <c r="I17" s="75" t="s">
        <v>0</v>
      </c>
      <c r="J17" s="75">
        <f t="shared" si="3"/>
        <v>1325</v>
      </c>
      <c r="K17" s="76" t="s">
        <v>150</v>
      </c>
      <c r="L17" s="1" t="s">
        <v>143</v>
      </c>
      <c r="M17" s="76"/>
      <c r="N17" s="76" t="s">
        <v>1317</v>
      </c>
      <c r="O17" s="76" t="s">
        <v>2</v>
      </c>
      <c r="P17" s="77"/>
    </row>
    <row r="18" spans="1:16">
      <c r="A18" s="62" t="s">
        <v>1163</v>
      </c>
      <c r="B18" s="62" t="s">
        <v>1117</v>
      </c>
      <c r="C18" s="17">
        <v>24546</v>
      </c>
      <c r="D18" s="17">
        <v>25760</v>
      </c>
      <c r="E18" s="17" t="s">
        <v>0</v>
      </c>
      <c r="F18" s="17">
        <f t="shared" si="0"/>
        <v>1215</v>
      </c>
      <c r="G18" s="75">
        <f t="shared" si="1"/>
        <v>19335</v>
      </c>
      <c r="H18" s="75">
        <f t="shared" si="2"/>
        <v>20549</v>
      </c>
      <c r="I18" s="75" t="s">
        <v>0</v>
      </c>
      <c r="J18" s="75">
        <f t="shared" si="3"/>
        <v>1215</v>
      </c>
      <c r="K18" s="76" t="s">
        <v>154</v>
      </c>
      <c r="L18" s="1" t="s">
        <v>143</v>
      </c>
      <c r="M18" s="76"/>
      <c r="N18" s="76" t="s">
        <v>153</v>
      </c>
      <c r="O18" s="76" t="s">
        <v>1164</v>
      </c>
      <c r="P18" s="77"/>
    </row>
    <row r="19" spans="1:16">
      <c r="A19" s="62" t="s">
        <v>1165</v>
      </c>
      <c r="B19" s="62" t="s">
        <v>1117</v>
      </c>
      <c r="C19" s="17">
        <v>25930</v>
      </c>
      <c r="D19" s="17">
        <v>26307</v>
      </c>
      <c r="E19" s="17" t="s">
        <v>0</v>
      </c>
      <c r="F19" s="17">
        <f t="shared" si="0"/>
        <v>378</v>
      </c>
      <c r="G19" s="75">
        <f t="shared" si="1"/>
        <v>20719</v>
      </c>
      <c r="H19" s="75">
        <f t="shared" si="2"/>
        <v>21096</v>
      </c>
      <c r="I19" s="75" t="s">
        <v>0</v>
      </c>
      <c r="J19" s="75">
        <f t="shared" si="3"/>
        <v>378</v>
      </c>
      <c r="K19" s="76" t="s">
        <v>154</v>
      </c>
      <c r="L19" s="1" t="s">
        <v>143</v>
      </c>
      <c r="M19" s="76"/>
      <c r="N19" s="76" t="s">
        <v>1166</v>
      </c>
      <c r="O19" s="76" t="s">
        <v>1167</v>
      </c>
      <c r="P19" s="77"/>
    </row>
    <row r="20" spans="1:16">
      <c r="A20" s="62" t="s">
        <v>1168</v>
      </c>
      <c r="B20" s="62" t="s">
        <v>1117</v>
      </c>
      <c r="C20" s="17">
        <v>26226</v>
      </c>
      <c r="D20" s="17">
        <v>26621</v>
      </c>
      <c r="E20" s="17" t="s">
        <v>0</v>
      </c>
      <c r="F20" s="17">
        <f t="shared" si="0"/>
        <v>396</v>
      </c>
      <c r="G20" s="75">
        <f t="shared" si="1"/>
        <v>21015</v>
      </c>
      <c r="H20" s="75">
        <f t="shared" si="2"/>
        <v>21410</v>
      </c>
      <c r="I20" s="75" t="s">
        <v>0</v>
      </c>
      <c r="J20" s="75">
        <f t="shared" si="3"/>
        <v>396</v>
      </c>
      <c r="K20" s="76" t="s">
        <v>154</v>
      </c>
      <c r="L20" s="1" t="s">
        <v>143</v>
      </c>
      <c r="M20" s="76"/>
      <c r="N20" s="76" t="s">
        <v>2</v>
      </c>
      <c r="O20" s="76" t="s">
        <v>3</v>
      </c>
      <c r="P20" s="77"/>
    </row>
    <row r="21" spans="1:16">
      <c r="A21" s="62" t="s">
        <v>1169</v>
      </c>
      <c r="B21" s="62" t="s">
        <v>1117</v>
      </c>
      <c r="C21" s="17">
        <v>26826</v>
      </c>
      <c r="D21" s="17">
        <v>27110</v>
      </c>
      <c r="E21" s="17" t="s">
        <v>2</v>
      </c>
      <c r="F21" s="17">
        <f t="shared" si="0"/>
        <v>285</v>
      </c>
      <c r="G21" s="5">
        <f t="shared" si="1"/>
        <v>21615</v>
      </c>
      <c r="H21" s="5">
        <f t="shared" si="2"/>
        <v>21899</v>
      </c>
      <c r="I21" s="5" t="s">
        <v>2</v>
      </c>
      <c r="J21" s="5">
        <f t="shared" si="3"/>
        <v>285</v>
      </c>
      <c r="K21" s="62" t="s">
        <v>154</v>
      </c>
      <c r="L21" s="1" t="s">
        <v>143</v>
      </c>
      <c r="M21" s="62"/>
      <c r="N21" s="62" t="s">
        <v>2</v>
      </c>
      <c r="O21" s="62" t="s">
        <v>3</v>
      </c>
    </row>
    <row r="22" spans="1:16">
      <c r="A22" s="62" t="s">
        <v>1170</v>
      </c>
      <c r="B22" s="62" t="s">
        <v>1117</v>
      </c>
      <c r="C22" s="17">
        <v>27231</v>
      </c>
      <c r="D22" s="17">
        <v>28280</v>
      </c>
      <c r="E22" s="17" t="s">
        <v>2</v>
      </c>
      <c r="F22" s="17">
        <f t="shared" si="0"/>
        <v>1050</v>
      </c>
      <c r="G22" s="5">
        <f t="shared" si="1"/>
        <v>22020</v>
      </c>
      <c r="H22" s="5">
        <f t="shared" si="2"/>
        <v>23069</v>
      </c>
      <c r="I22" s="5" t="s">
        <v>2</v>
      </c>
      <c r="J22" s="5">
        <f t="shared" si="3"/>
        <v>1050</v>
      </c>
      <c r="K22" s="62" t="s">
        <v>154</v>
      </c>
      <c r="L22" s="1" t="s">
        <v>143</v>
      </c>
      <c r="M22" s="62"/>
      <c r="N22" s="62" t="s">
        <v>2</v>
      </c>
      <c r="O22" s="62" t="s">
        <v>21</v>
      </c>
    </row>
    <row r="23" spans="1:16">
      <c r="A23" s="62" t="s">
        <v>1171</v>
      </c>
      <c r="B23" s="62" t="s">
        <v>1117</v>
      </c>
      <c r="C23" s="17">
        <v>28422</v>
      </c>
      <c r="D23" s="17">
        <v>29477</v>
      </c>
      <c r="E23" s="17" t="s">
        <v>0</v>
      </c>
      <c r="F23" s="17">
        <f t="shared" si="0"/>
        <v>1056</v>
      </c>
      <c r="G23" s="5">
        <f t="shared" si="1"/>
        <v>23211</v>
      </c>
      <c r="H23" s="5">
        <f t="shared" si="2"/>
        <v>24266</v>
      </c>
      <c r="I23" s="5" t="s">
        <v>0</v>
      </c>
      <c r="J23" s="5">
        <f t="shared" si="3"/>
        <v>1056</v>
      </c>
      <c r="K23" s="62" t="s">
        <v>154</v>
      </c>
      <c r="L23" s="1" t="s">
        <v>143</v>
      </c>
      <c r="M23" s="62"/>
      <c r="N23" s="62" t="s">
        <v>2</v>
      </c>
      <c r="O23" s="62" t="s">
        <v>1172</v>
      </c>
    </row>
    <row r="24" spans="1:16">
      <c r="A24" s="62" t="s">
        <v>1173</v>
      </c>
      <c r="B24" s="62" t="s">
        <v>1117</v>
      </c>
      <c r="C24" s="17">
        <v>29663</v>
      </c>
      <c r="D24" s="17">
        <v>30250</v>
      </c>
      <c r="E24" s="17" t="s">
        <v>2</v>
      </c>
      <c r="F24" s="17">
        <f t="shared" si="0"/>
        <v>588</v>
      </c>
      <c r="G24" s="5">
        <f t="shared" si="1"/>
        <v>24452</v>
      </c>
      <c r="H24" s="5">
        <f t="shared" si="2"/>
        <v>25039</v>
      </c>
      <c r="I24" s="5" t="s">
        <v>2</v>
      </c>
      <c r="J24" s="5">
        <f t="shared" si="3"/>
        <v>588</v>
      </c>
      <c r="K24" s="62" t="s">
        <v>154</v>
      </c>
      <c r="L24" s="1" t="s">
        <v>143</v>
      </c>
      <c r="M24" s="62"/>
      <c r="N24" s="62" t="s">
        <v>2</v>
      </c>
      <c r="O24" s="62" t="s">
        <v>3</v>
      </c>
    </row>
    <row r="25" spans="1:16">
      <c r="A25" s="62" t="s">
        <v>1174</v>
      </c>
      <c r="B25" s="62" t="s">
        <v>1117</v>
      </c>
      <c r="C25" s="17">
        <v>30573</v>
      </c>
      <c r="D25" s="17">
        <v>31364</v>
      </c>
      <c r="E25" s="17" t="s">
        <v>0</v>
      </c>
      <c r="F25" s="17">
        <f t="shared" si="0"/>
        <v>792</v>
      </c>
      <c r="G25" s="5">
        <f t="shared" si="1"/>
        <v>25362</v>
      </c>
      <c r="H25" s="5">
        <f t="shared" si="2"/>
        <v>26153</v>
      </c>
      <c r="I25" s="5" t="s">
        <v>0</v>
      </c>
      <c r="J25" s="5">
        <f t="shared" si="3"/>
        <v>792</v>
      </c>
      <c r="K25" s="62" t="s">
        <v>154</v>
      </c>
      <c r="L25" s="1" t="s">
        <v>143</v>
      </c>
      <c r="M25" s="62"/>
      <c r="N25" s="62" t="s">
        <v>2</v>
      </c>
      <c r="O25" s="62" t="s">
        <v>3</v>
      </c>
    </row>
    <row r="26" spans="1:16">
      <c r="A26" s="62" t="s">
        <v>1175</v>
      </c>
      <c r="B26" s="62" t="s">
        <v>1117</v>
      </c>
      <c r="C26" s="17">
        <v>31343</v>
      </c>
      <c r="D26" s="17">
        <v>32980</v>
      </c>
      <c r="E26" s="17" t="s">
        <v>2</v>
      </c>
      <c r="F26" s="17">
        <f t="shared" si="0"/>
        <v>1638</v>
      </c>
      <c r="G26" s="5">
        <f t="shared" si="1"/>
        <v>26132</v>
      </c>
      <c r="H26" s="5">
        <f t="shared" si="2"/>
        <v>27769</v>
      </c>
      <c r="I26" s="5" t="s">
        <v>2</v>
      </c>
      <c r="J26" s="5">
        <f t="shared" si="3"/>
        <v>1638</v>
      </c>
      <c r="K26" s="62" t="s">
        <v>154</v>
      </c>
      <c r="L26" s="1" t="s">
        <v>143</v>
      </c>
      <c r="M26" s="62"/>
      <c r="N26" s="62" t="s">
        <v>2</v>
      </c>
      <c r="O26" s="62" t="s">
        <v>351</v>
      </c>
    </row>
    <row r="27" spans="1:16">
      <c r="A27" s="62" t="s">
        <v>1176</v>
      </c>
      <c r="B27" s="62" t="s">
        <v>1117</v>
      </c>
      <c r="C27" s="17">
        <v>33635</v>
      </c>
      <c r="D27" s="17">
        <v>34018</v>
      </c>
      <c r="E27" s="17" t="s">
        <v>2</v>
      </c>
      <c r="F27" s="17">
        <f t="shared" si="0"/>
        <v>384</v>
      </c>
      <c r="G27" s="5">
        <f t="shared" si="1"/>
        <v>28424</v>
      </c>
      <c r="H27" s="5">
        <f t="shared" si="2"/>
        <v>28807</v>
      </c>
      <c r="I27" s="5" t="s">
        <v>2</v>
      </c>
      <c r="J27" s="5">
        <f t="shared" si="3"/>
        <v>384</v>
      </c>
      <c r="K27" s="62" t="s">
        <v>154</v>
      </c>
      <c r="L27" s="1" t="s">
        <v>143</v>
      </c>
      <c r="M27" s="62"/>
      <c r="N27" s="62" t="s">
        <v>252</v>
      </c>
      <c r="O27" s="62" t="s">
        <v>1177</v>
      </c>
    </row>
    <row r="28" spans="1:16">
      <c r="A28" s="62" t="s">
        <v>1178</v>
      </c>
      <c r="B28" s="62" t="s">
        <v>1117</v>
      </c>
      <c r="C28" s="17">
        <v>34195</v>
      </c>
      <c r="D28" s="17">
        <v>35673</v>
      </c>
      <c r="E28" s="17" t="s">
        <v>2</v>
      </c>
      <c r="F28" s="17">
        <f t="shared" si="0"/>
        <v>1479</v>
      </c>
      <c r="G28" s="5">
        <f t="shared" si="1"/>
        <v>28984</v>
      </c>
      <c r="H28" s="5">
        <f t="shared" si="2"/>
        <v>30462</v>
      </c>
      <c r="I28" s="5" t="s">
        <v>2</v>
      </c>
      <c r="J28" s="5">
        <f t="shared" si="3"/>
        <v>1479</v>
      </c>
      <c r="K28" s="62" t="s">
        <v>154</v>
      </c>
      <c r="L28" s="1" t="s">
        <v>143</v>
      </c>
      <c r="M28" s="62"/>
      <c r="N28" s="62" t="s">
        <v>2</v>
      </c>
      <c r="O28" s="62" t="s">
        <v>1179</v>
      </c>
    </row>
    <row r="29" spans="1:16">
      <c r="A29" s="62" t="s">
        <v>1180</v>
      </c>
      <c r="B29" s="62" t="s">
        <v>1117</v>
      </c>
      <c r="C29" s="17">
        <v>35862</v>
      </c>
      <c r="D29" s="17">
        <v>36716</v>
      </c>
      <c r="E29" s="17" t="s">
        <v>2</v>
      </c>
      <c r="F29" s="17">
        <f t="shared" si="0"/>
        <v>855</v>
      </c>
      <c r="G29" s="5">
        <f t="shared" si="1"/>
        <v>30651</v>
      </c>
      <c r="H29" s="5">
        <f t="shared" si="2"/>
        <v>31505</v>
      </c>
      <c r="I29" s="5" t="s">
        <v>2</v>
      </c>
      <c r="J29" s="5">
        <f t="shared" si="3"/>
        <v>855</v>
      </c>
      <c r="K29" s="62" t="s">
        <v>154</v>
      </c>
      <c r="L29" s="1" t="s">
        <v>143</v>
      </c>
      <c r="M29" s="62"/>
      <c r="N29" s="62" t="s">
        <v>2</v>
      </c>
      <c r="O29" s="62" t="s">
        <v>3</v>
      </c>
    </row>
    <row r="30" spans="1:16">
      <c r="A30" s="62" t="s">
        <v>1181</v>
      </c>
      <c r="B30" s="62" t="s">
        <v>1117</v>
      </c>
      <c r="C30" s="17">
        <v>36813</v>
      </c>
      <c r="D30" s="17">
        <v>37085</v>
      </c>
      <c r="E30" s="17" t="s">
        <v>2</v>
      </c>
      <c r="F30" s="17">
        <f t="shared" si="0"/>
        <v>273</v>
      </c>
      <c r="G30" s="5">
        <f t="shared" si="1"/>
        <v>31602</v>
      </c>
      <c r="H30" s="5">
        <f t="shared" si="2"/>
        <v>31874</v>
      </c>
      <c r="I30" s="5" t="s">
        <v>2</v>
      </c>
      <c r="J30" s="5">
        <f t="shared" si="3"/>
        <v>273</v>
      </c>
      <c r="K30" s="62" t="s">
        <v>154</v>
      </c>
      <c r="L30" s="1" t="s">
        <v>143</v>
      </c>
      <c r="M30" s="62"/>
      <c r="N30" s="62" t="s">
        <v>2</v>
      </c>
      <c r="O30" s="62" t="s">
        <v>3</v>
      </c>
    </row>
    <row r="31" spans="1:16">
      <c r="A31" s="62" t="s">
        <v>1182</v>
      </c>
      <c r="B31" s="62" t="s">
        <v>1117</v>
      </c>
      <c r="C31" s="17">
        <v>37133</v>
      </c>
      <c r="D31" s="17">
        <v>37573</v>
      </c>
      <c r="E31" s="17" t="s">
        <v>2</v>
      </c>
      <c r="F31" s="17">
        <f t="shared" si="0"/>
        <v>441</v>
      </c>
      <c r="G31" s="5">
        <f t="shared" si="1"/>
        <v>31922</v>
      </c>
      <c r="H31" s="5">
        <f t="shared" si="2"/>
        <v>32362</v>
      </c>
      <c r="I31" s="5" t="s">
        <v>2</v>
      </c>
      <c r="J31" s="5">
        <f t="shared" si="3"/>
        <v>441</v>
      </c>
      <c r="K31" s="62" t="s">
        <v>154</v>
      </c>
      <c r="L31" s="1" t="s">
        <v>143</v>
      </c>
      <c r="M31" s="62"/>
      <c r="N31" s="62" t="s">
        <v>2</v>
      </c>
      <c r="O31" s="62" t="s">
        <v>3</v>
      </c>
    </row>
    <row r="32" spans="1:16">
      <c r="A32" s="62" t="s">
        <v>1183</v>
      </c>
      <c r="B32" s="62" t="s">
        <v>1117</v>
      </c>
      <c r="C32" s="17">
        <v>37546</v>
      </c>
      <c r="D32" s="17">
        <v>38022</v>
      </c>
      <c r="E32" s="17" t="s">
        <v>2</v>
      </c>
      <c r="F32" s="17">
        <f t="shared" si="0"/>
        <v>477</v>
      </c>
      <c r="G32" s="5">
        <f t="shared" si="1"/>
        <v>32335</v>
      </c>
      <c r="H32" s="5">
        <f t="shared" si="2"/>
        <v>32811</v>
      </c>
      <c r="I32" s="5" t="s">
        <v>2</v>
      </c>
      <c r="J32" s="5">
        <f t="shared" si="3"/>
        <v>477</v>
      </c>
      <c r="K32" s="62" t="s">
        <v>154</v>
      </c>
      <c r="L32" s="1" t="s">
        <v>143</v>
      </c>
      <c r="M32" s="62"/>
      <c r="N32" s="62" t="s">
        <v>2</v>
      </c>
      <c r="O32" s="62" t="s">
        <v>3</v>
      </c>
    </row>
    <row r="33" spans="1:15">
      <c r="A33" s="62" t="s">
        <v>1184</v>
      </c>
      <c r="B33" s="62" t="s">
        <v>1117</v>
      </c>
      <c r="C33" s="17">
        <v>38117</v>
      </c>
      <c r="D33" s="17">
        <v>38473</v>
      </c>
      <c r="E33" s="17" t="s">
        <v>2</v>
      </c>
      <c r="F33" s="17">
        <f t="shared" si="0"/>
        <v>357</v>
      </c>
      <c r="G33" s="5">
        <f t="shared" si="1"/>
        <v>32906</v>
      </c>
      <c r="H33" s="5">
        <f t="shared" si="2"/>
        <v>33262</v>
      </c>
      <c r="I33" s="5" t="s">
        <v>2</v>
      </c>
      <c r="J33" s="5">
        <f t="shared" si="3"/>
        <v>357</v>
      </c>
      <c r="K33" s="62" t="s">
        <v>154</v>
      </c>
      <c r="L33" s="1" t="s">
        <v>143</v>
      </c>
      <c r="M33" s="62"/>
      <c r="N33" s="62" t="s">
        <v>2</v>
      </c>
      <c r="O33" s="62" t="s">
        <v>3</v>
      </c>
    </row>
    <row r="34" spans="1:15">
      <c r="A34" s="62" t="s">
        <v>1185</v>
      </c>
      <c r="B34" s="62" t="s">
        <v>1117</v>
      </c>
      <c r="C34" s="17">
        <v>38666</v>
      </c>
      <c r="D34" s="17">
        <v>39433</v>
      </c>
      <c r="E34" s="17" t="s">
        <v>2</v>
      </c>
      <c r="F34" s="17">
        <f t="shared" si="0"/>
        <v>768</v>
      </c>
      <c r="G34" s="5">
        <f t="shared" si="1"/>
        <v>33455</v>
      </c>
      <c r="H34" s="5">
        <f t="shared" si="2"/>
        <v>34222</v>
      </c>
      <c r="I34" s="5" t="s">
        <v>2</v>
      </c>
      <c r="J34" s="5">
        <f t="shared" si="3"/>
        <v>768</v>
      </c>
      <c r="K34" s="62" t="s">
        <v>154</v>
      </c>
      <c r="L34" s="1" t="s">
        <v>143</v>
      </c>
      <c r="M34" s="62"/>
      <c r="N34" s="62" t="s">
        <v>2</v>
      </c>
      <c r="O34" s="62" t="s">
        <v>3</v>
      </c>
    </row>
    <row r="35" spans="1:15">
      <c r="A35" s="62" t="s">
        <v>1186</v>
      </c>
      <c r="B35" s="62" t="s">
        <v>1117</v>
      </c>
      <c r="C35" s="17">
        <v>39452</v>
      </c>
      <c r="D35" s="17">
        <v>39790</v>
      </c>
      <c r="E35" s="17" t="s">
        <v>2</v>
      </c>
      <c r="F35" s="17">
        <f t="shared" si="0"/>
        <v>339</v>
      </c>
      <c r="G35" s="5">
        <f t="shared" si="1"/>
        <v>34241</v>
      </c>
      <c r="H35" s="5">
        <f t="shared" si="2"/>
        <v>34579</v>
      </c>
      <c r="I35" s="5" t="s">
        <v>2</v>
      </c>
      <c r="J35" s="5">
        <f t="shared" si="3"/>
        <v>339</v>
      </c>
      <c r="K35" s="62" t="s">
        <v>154</v>
      </c>
      <c r="L35" s="1" t="s">
        <v>143</v>
      </c>
      <c r="M35" s="62"/>
      <c r="N35" s="62" t="s">
        <v>2</v>
      </c>
      <c r="O35" s="62" t="s">
        <v>1187</v>
      </c>
    </row>
    <row r="36" spans="1:15">
      <c r="A36" s="62" t="s">
        <v>1188</v>
      </c>
      <c r="B36" s="62" t="s">
        <v>1117</v>
      </c>
      <c r="C36" s="17">
        <v>40623</v>
      </c>
      <c r="D36" s="17">
        <v>41384</v>
      </c>
      <c r="E36" s="17" t="s">
        <v>0</v>
      </c>
      <c r="F36" s="17">
        <f t="shared" si="0"/>
        <v>762</v>
      </c>
      <c r="G36" s="5">
        <f t="shared" si="1"/>
        <v>35412</v>
      </c>
      <c r="H36" s="5">
        <f t="shared" si="2"/>
        <v>36173</v>
      </c>
      <c r="I36" s="5" t="s">
        <v>0</v>
      </c>
      <c r="J36" s="5">
        <f t="shared" si="3"/>
        <v>762</v>
      </c>
      <c r="K36" s="62" t="s">
        <v>154</v>
      </c>
      <c r="L36" s="1" t="s">
        <v>143</v>
      </c>
      <c r="M36" s="62"/>
      <c r="N36" s="62" t="s">
        <v>2</v>
      </c>
      <c r="O36" s="62" t="s">
        <v>3</v>
      </c>
    </row>
    <row r="37" spans="1:15">
      <c r="A37" s="62" t="s">
        <v>1189</v>
      </c>
      <c r="B37" s="62" t="s">
        <v>1117</v>
      </c>
      <c r="C37" s="17">
        <v>41338</v>
      </c>
      <c r="D37" s="17">
        <v>41625</v>
      </c>
      <c r="E37" s="17" t="s">
        <v>0</v>
      </c>
      <c r="F37" s="17">
        <f t="shared" si="0"/>
        <v>288</v>
      </c>
      <c r="G37" s="5">
        <f t="shared" si="1"/>
        <v>36127</v>
      </c>
      <c r="H37" s="5">
        <f t="shared" si="2"/>
        <v>36414</v>
      </c>
      <c r="I37" s="5" t="s">
        <v>0</v>
      </c>
      <c r="J37" s="5">
        <f t="shared" si="3"/>
        <v>288</v>
      </c>
      <c r="K37" s="62" t="s">
        <v>154</v>
      </c>
      <c r="L37" s="1" t="s">
        <v>143</v>
      </c>
      <c r="M37" s="62"/>
      <c r="N37" s="62" t="s">
        <v>2</v>
      </c>
      <c r="O37" s="62" t="s">
        <v>3</v>
      </c>
    </row>
    <row r="38" spans="1:15">
      <c r="A38" s="62" t="s">
        <v>1190</v>
      </c>
      <c r="B38" s="62" t="s">
        <v>1117</v>
      </c>
      <c r="C38" s="17">
        <v>41692</v>
      </c>
      <c r="D38" s="17">
        <v>42468</v>
      </c>
      <c r="E38" s="17" t="s">
        <v>2</v>
      </c>
      <c r="F38" s="17">
        <f t="shared" si="0"/>
        <v>777</v>
      </c>
      <c r="G38" s="5">
        <f t="shared" si="1"/>
        <v>36481</v>
      </c>
      <c r="H38" s="5">
        <f t="shared" si="2"/>
        <v>37257</v>
      </c>
      <c r="I38" s="5" t="s">
        <v>2</v>
      </c>
      <c r="J38" s="5">
        <f t="shared" si="3"/>
        <v>777</v>
      </c>
      <c r="K38" s="62" t="s">
        <v>154</v>
      </c>
      <c r="L38" s="1" t="s">
        <v>143</v>
      </c>
      <c r="M38" s="62"/>
      <c r="N38" s="62" t="s">
        <v>2</v>
      </c>
      <c r="O38" s="62" t="s">
        <v>330</v>
      </c>
    </row>
    <row r="39" spans="1:15">
      <c r="A39" s="62" t="s">
        <v>1191</v>
      </c>
      <c r="B39" s="62" t="s">
        <v>1117</v>
      </c>
      <c r="C39" s="17">
        <v>43255</v>
      </c>
      <c r="D39" s="17">
        <v>43608</v>
      </c>
      <c r="E39" s="17" t="s">
        <v>0</v>
      </c>
      <c r="F39" s="17">
        <f t="shared" si="0"/>
        <v>354</v>
      </c>
      <c r="G39" s="5">
        <f t="shared" si="1"/>
        <v>38044</v>
      </c>
      <c r="H39" s="5">
        <f t="shared" si="2"/>
        <v>38397</v>
      </c>
      <c r="I39" s="5" t="s">
        <v>0</v>
      </c>
      <c r="J39" s="5">
        <f t="shared" si="3"/>
        <v>354</v>
      </c>
      <c r="K39" s="62" t="s">
        <v>154</v>
      </c>
      <c r="L39" s="1" t="s">
        <v>143</v>
      </c>
      <c r="M39" s="62"/>
      <c r="N39" s="62" t="s">
        <v>2</v>
      </c>
      <c r="O39" s="62" t="s">
        <v>3</v>
      </c>
    </row>
    <row r="40" spans="1:15">
      <c r="A40" s="62" t="s">
        <v>1192</v>
      </c>
      <c r="B40" s="62" t="s">
        <v>1117</v>
      </c>
      <c r="C40" s="17">
        <v>44082</v>
      </c>
      <c r="D40" s="17">
        <v>44531</v>
      </c>
      <c r="E40" s="17" t="s">
        <v>0</v>
      </c>
      <c r="F40" s="17">
        <f t="shared" si="0"/>
        <v>450</v>
      </c>
      <c r="G40" s="5">
        <f t="shared" si="1"/>
        <v>38871</v>
      </c>
      <c r="H40" s="5">
        <f t="shared" si="2"/>
        <v>39320</v>
      </c>
      <c r="I40" s="5" t="s">
        <v>0</v>
      </c>
      <c r="J40" s="5">
        <f t="shared" si="3"/>
        <v>450</v>
      </c>
      <c r="K40" s="62" t="s">
        <v>154</v>
      </c>
      <c r="L40" s="1" t="s">
        <v>143</v>
      </c>
      <c r="M40" s="62"/>
      <c r="N40" s="62" t="s">
        <v>2</v>
      </c>
      <c r="O40" s="62" t="s">
        <v>3</v>
      </c>
    </row>
    <row r="41" spans="1:15">
      <c r="A41" s="62" t="s">
        <v>1193</v>
      </c>
      <c r="B41" s="62" t="s">
        <v>1117</v>
      </c>
      <c r="C41" s="17">
        <v>44886</v>
      </c>
      <c r="D41" s="17">
        <v>45161</v>
      </c>
      <c r="E41" s="17" t="s">
        <v>0</v>
      </c>
      <c r="F41" s="17">
        <f t="shared" si="0"/>
        <v>276</v>
      </c>
      <c r="G41" s="5">
        <f t="shared" si="1"/>
        <v>39675</v>
      </c>
      <c r="H41" s="5">
        <f t="shared" si="2"/>
        <v>39950</v>
      </c>
      <c r="I41" s="5" t="s">
        <v>0</v>
      </c>
      <c r="J41" s="5">
        <f t="shared" si="3"/>
        <v>276</v>
      </c>
      <c r="K41" s="62" t="s">
        <v>154</v>
      </c>
      <c r="L41" s="1" t="s">
        <v>143</v>
      </c>
      <c r="M41" s="62"/>
      <c r="N41" s="62" t="s">
        <v>2</v>
      </c>
      <c r="O41" s="62" t="s">
        <v>3</v>
      </c>
    </row>
    <row r="42" spans="1:15">
      <c r="A42" s="62" t="s">
        <v>1194</v>
      </c>
      <c r="B42" s="62" t="s">
        <v>1117</v>
      </c>
      <c r="C42" s="17">
        <v>45547</v>
      </c>
      <c r="D42" s="17">
        <v>47316</v>
      </c>
      <c r="E42" s="17" t="s">
        <v>0</v>
      </c>
      <c r="F42" s="17">
        <f t="shared" si="0"/>
        <v>1770</v>
      </c>
      <c r="G42" s="5">
        <f t="shared" si="1"/>
        <v>40336</v>
      </c>
      <c r="H42" s="5">
        <f t="shared" si="2"/>
        <v>42105</v>
      </c>
      <c r="I42" s="5" t="s">
        <v>0</v>
      </c>
      <c r="J42" s="5">
        <f t="shared" si="3"/>
        <v>1770</v>
      </c>
      <c r="K42" s="62" t="s">
        <v>154</v>
      </c>
      <c r="L42" s="1" t="s">
        <v>143</v>
      </c>
      <c r="M42" s="62"/>
      <c r="N42" s="62" t="s">
        <v>2</v>
      </c>
      <c r="O42" s="62" t="s">
        <v>1195</v>
      </c>
    </row>
    <row r="43" spans="1:15">
      <c r="A43" s="62" t="s">
        <v>1196</v>
      </c>
      <c r="B43" s="62" t="s">
        <v>1117</v>
      </c>
      <c r="C43" s="17">
        <v>47815</v>
      </c>
      <c r="D43" s="17">
        <v>48534</v>
      </c>
      <c r="E43" s="17" t="s">
        <v>0</v>
      </c>
      <c r="F43" s="17">
        <f t="shared" si="0"/>
        <v>720</v>
      </c>
      <c r="G43" s="5">
        <f t="shared" si="1"/>
        <v>42604</v>
      </c>
      <c r="H43" s="5">
        <f t="shared" si="2"/>
        <v>43323</v>
      </c>
      <c r="I43" s="5" t="s">
        <v>0</v>
      </c>
      <c r="J43" s="5">
        <f t="shared" si="3"/>
        <v>720</v>
      </c>
      <c r="K43" s="62" t="s">
        <v>154</v>
      </c>
      <c r="L43" s="1" t="s">
        <v>143</v>
      </c>
      <c r="M43" s="62"/>
      <c r="N43" s="62" t="s">
        <v>2</v>
      </c>
      <c r="O43" s="62" t="s">
        <v>3</v>
      </c>
    </row>
    <row r="44" spans="1:15">
      <c r="A44" s="62" t="s">
        <v>1197</v>
      </c>
      <c r="B44" s="62" t="s">
        <v>1117</v>
      </c>
      <c r="C44" s="17">
        <v>48696</v>
      </c>
      <c r="D44" s="17">
        <v>49844</v>
      </c>
      <c r="E44" s="17" t="s">
        <v>0</v>
      </c>
      <c r="F44" s="17">
        <f t="shared" si="0"/>
        <v>1149</v>
      </c>
      <c r="G44" s="5">
        <f t="shared" si="1"/>
        <v>43485</v>
      </c>
      <c r="H44" s="5">
        <f t="shared" si="2"/>
        <v>44633</v>
      </c>
      <c r="I44" s="5" t="s">
        <v>0</v>
      </c>
      <c r="J44" s="5">
        <f t="shared" si="3"/>
        <v>1149</v>
      </c>
      <c r="K44" s="62" t="s">
        <v>154</v>
      </c>
      <c r="L44" s="1" t="s">
        <v>143</v>
      </c>
      <c r="M44" s="62"/>
      <c r="N44" s="62" t="s">
        <v>2</v>
      </c>
      <c r="O44" s="62" t="s">
        <v>1198</v>
      </c>
    </row>
    <row r="45" spans="1:15">
      <c r="A45" s="62" t="s">
        <v>1199</v>
      </c>
      <c r="B45" s="62" t="s">
        <v>1117</v>
      </c>
      <c r="C45" s="17">
        <v>50964</v>
      </c>
      <c r="D45" s="17">
        <v>52223</v>
      </c>
      <c r="E45" s="17" t="s">
        <v>0</v>
      </c>
      <c r="F45" s="17">
        <f t="shared" si="0"/>
        <v>1260</v>
      </c>
      <c r="G45" s="5">
        <f t="shared" si="1"/>
        <v>45753</v>
      </c>
      <c r="H45" s="5">
        <f t="shared" si="2"/>
        <v>47012</v>
      </c>
      <c r="I45" s="5" t="s">
        <v>0</v>
      </c>
      <c r="J45" s="5">
        <f t="shared" si="3"/>
        <v>1260</v>
      </c>
      <c r="K45" s="62" t="s">
        <v>154</v>
      </c>
      <c r="L45" s="1" t="s">
        <v>143</v>
      </c>
      <c r="M45" s="62"/>
      <c r="N45" s="62" t="s">
        <v>1200</v>
      </c>
      <c r="O45" s="62" t="s">
        <v>1201</v>
      </c>
    </row>
    <row r="46" spans="1:15">
      <c r="A46" s="62" t="s">
        <v>1202</v>
      </c>
      <c r="B46" s="62" t="s">
        <v>1117</v>
      </c>
      <c r="C46" s="17">
        <v>52273</v>
      </c>
      <c r="D46" s="17">
        <v>52818</v>
      </c>
      <c r="E46" s="17" t="s">
        <v>0</v>
      </c>
      <c r="F46" s="17">
        <f t="shared" si="0"/>
        <v>546</v>
      </c>
      <c r="G46" s="5">
        <f t="shared" si="1"/>
        <v>47062</v>
      </c>
      <c r="H46" s="5">
        <f t="shared" si="2"/>
        <v>47607</v>
      </c>
      <c r="I46" s="5" t="s">
        <v>0</v>
      </c>
      <c r="J46" s="5">
        <f t="shared" si="3"/>
        <v>546</v>
      </c>
      <c r="K46" s="62" t="s">
        <v>154</v>
      </c>
      <c r="L46" s="1" t="s">
        <v>143</v>
      </c>
      <c r="M46" s="62"/>
      <c r="N46" s="62" t="s">
        <v>2</v>
      </c>
      <c r="O46" s="62" t="s">
        <v>3</v>
      </c>
    </row>
    <row r="47" spans="1:15">
      <c r="A47" s="62" t="s">
        <v>1203</v>
      </c>
      <c r="B47" s="62" t="s">
        <v>1117</v>
      </c>
      <c r="C47" s="17">
        <v>53213</v>
      </c>
      <c r="D47" s="17">
        <v>54172</v>
      </c>
      <c r="E47" s="17" t="s">
        <v>2</v>
      </c>
      <c r="F47" s="17">
        <f t="shared" si="0"/>
        <v>960</v>
      </c>
      <c r="G47" s="5">
        <f t="shared" si="1"/>
        <v>48002</v>
      </c>
      <c r="H47" s="5">
        <f t="shared" si="2"/>
        <v>48961</v>
      </c>
      <c r="I47" s="5" t="s">
        <v>2</v>
      </c>
      <c r="J47" s="5">
        <f t="shared" si="3"/>
        <v>960</v>
      </c>
      <c r="K47" s="62" t="s">
        <v>154</v>
      </c>
      <c r="L47" s="1" t="s">
        <v>143</v>
      </c>
      <c r="M47" s="62"/>
      <c r="N47" s="62" t="s">
        <v>2</v>
      </c>
      <c r="O47" s="62" t="s">
        <v>1204</v>
      </c>
    </row>
    <row r="48" spans="1:15">
      <c r="A48" s="62" t="s">
        <v>1205</v>
      </c>
      <c r="B48" s="62" t="s">
        <v>1117</v>
      </c>
      <c r="C48" s="17">
        <v>54342</v>
      </c>
      <c r="D48" s="17">
        <v>55328</v>
      </c>
      <c r="E48" s="17" t="s">
        <v>0</v>
      </c>
      <c r="F48" s="17">
        <f t="shared" si="0"/>
        <v>987</v>
      </c>
      <c r="G48" s="5">
        <f t="shared" si="1"/>
        <v>49131</v>
      </c>
      <c r="H48" s="5">
        <f t="shared" si="2"/>
        <v>50117</v>
      </c>
      <c r="I48" s="5" t="s">
        <v>0</v>
      </c>
      <c r="J48" s="5">
        <f t="shared" si="3"/>
        <v>987</v>
      </c>
      <c r="K48" s="62" t="s">
        <v>154</v>
      </c>
      <c r="L48" s="1" t="s">
        <v>143</v>
      </c>
      <c r="M48" s="62"/>
      <c r="N48" s="62" t="s">
        <v>1206</v>
      </c>
      <c r="O48" s="62" t="s">
        <v>1330</v>
      </c>
    </row>
    <row r="49" spans="1:15">
      <c r="A49" s="62" t="s">
        <v>1208</v>
      </c>
      <c r="B49" s="62" t="s">
        <v>1117</v>
      </c>
      <c r="C49" s="17">
        <v>55472</v>
      </c>
      <c r="D49" s="17">
        <v>55786</v>
      </c>
      <c r="E49" s="17" t="s">
        <v>0</v>
      </c>
      <c r="F49" s="17">
        <f t="shared" si="0"/>
        <v>315</v>
      </c>
      <c r="G49" s="5">
        <f t="shared" si="1"/>
        <v>50261</v>
      </c>
      <c r="H49" s="5">
        <f t="shared" si="2"/>
        <v>50575</v>
      </c>
      <c r="I49" s="5" t="s">
        <v>0</v>
      </c>
      <c r="J49" s="5">
        <f t="shared" si="3"/>
        <v>315</v>
      </c>
      <c r="K49" s="62" t="s">
        <v>154</v>
      </c>
      <c r="L49" s="1" t="s">
        <v>143</v>
      </c>
      <c r="M49" s="62"/>
      <c r="N49" s="62" t="s">
        <v>1209</v>
      </c>
      <c r="O49" s="62" t="s">
        <v>1210</v>
      </c>
    </row>
    <row r="50" spans="1:15">
      <c r="A50" s="62" t="s">
        <v>1211</v>
      </c>
      <c r="B50" s="62" t="s">
        <v>1117</v>
      </c>
      <c r="C50" s="17">
        <v>55857</v>
      </c>
      <c r="D50" s="17">
        <v>57206</v>
      </c>
      <c r="E50" s="17" t="s">
        <v>0</v>
      </c>
      <c r="F50" s="17">
        <f t="shared" si="0"/>
        <v>1350</v>
      </c>
      <c r="G50" s="5">
        <f t="shared" si="1"/>
        <v>50646</v>
      </c>
      <c r="H50" s="5">
        <f t="shared" si="2"/>
        <v>51995</v>
      </c>
      <c r="I50" s="5" t="s">
        <v>0</v>
      </c>
      <c r="J50" s="5">
        <f t="shared" si="3"/>
        <v>1350</v>
      </c>
      <c r="K50" s="62" t="s">
        <v>154</v>
      </c>
      <c r="L50" s="1" t="s">
        <v>143</v>
      </c>
      <c r="M50" s="62"/>
      <c r="N50" s="62" t="s">
        <v>1212</v>
      </c>
      <c r="O50" s="62" t="s">
        <v>1213</v>
      </c>
    </row>
    <row r="51" spans="1:15">
      <c r="A51" s="62" t="s">
        <v>1214</v>
      </c>
      <c r="B51" s="62" t="s">
        <v>1117</v>
      </c>
      <c r="C51" s="17">
        <v>57221</v>
      </c>
      <c r="D51" s="17">
        <v>57805</v>
      </c>
      <c r="E51" s="17" t="s">
        <v>0</v>
      </c>
      <c r="F51" s="17">
        <f t="shared" si="0"/>
        <v>585</v>
      </c>
      <c r="G51" s="5">
        <f t="shared" si="1"/>
        <v>52010</v>
      </c>
      <c r="H51" s="5">
        <f t="shared" si="2"/>
        <v>52594</v>
      </c>
      <c r="I51" s="5" t="s">
        <v>0</v>
      </c>
      <c r="J51" s="5">
        <f t="shared" si="3"/>
        <v>585</v>
      </c>
      <c r="K51" s="62" t="s">
        <v>154</v>
      </c>
      <c r="L51" s="1" t="s">
        <v>143</v>
      </c>
      <c r="M51" s="62"/>
      <c r="N51" s="62" t="s">
        <v>1215</v>
      </c>
      <c r="O51" s="62" t="s">
        <v>1216</v>
      </c>
    </row>
    <row r="52" spans="1:15">
      <c r="A52" s="62" t="s">
        <v>1217</v>
      </c>
      <c r="B52" s="62" t="s">
        <v>1117</v>
      </c>
      <c r="C52" s="17">
        <v>57826</v>
      </c>
      <c r="D52" s="17">
        <v>58653</v>
      </c>
      <c r="E52" s="17" t="s">
        <v>0</v>
      </c>
      <c r="F52" s="17">
        <f t="shared" si="0"/>
        <v>828</v>
      </c>
      <c r="G52" s="5">
        <f t="shared" si="1"/>
        <v>52615</v>
      </c>
      <c r="H52" s="5">
        <f t="shared" si="2"/>
        <v>53442</v>
      </c>
      <c r="I52" s="5" t="s">
        <v>0</v>
      </c>
      <c r="J52" s="5">
        <f t="shared" si="3"/>
        <v>828</v>
      </c>
      <c r="K52" s="62" t="s">
        <v>154</v>
      </c>
      <c r="L52" s="1" t="s">
        <v>143</v>
      </c>
      <c r="M52" s="62"/>
      <c r="N52" s="62" t="s">
        <v>1218</v>
      </c>
      <c r="O52" s="62" t="s">
        <v>1219</v>
      </c>
    </row>
    <row r="53" spans="1:15">
      <c r="A53" s="62" t="s">
        <v>1220</v>
      </c>
      <c r="B53" s="62" t="s">
        <v>1117</v>
      </c>
      <c r="C53" s="17">
        <v>58700</v>
      </c>
      <c r="D53" s="17">
        <v>60151</v>
      </c>
      <c r="E53" s="17" t="s">
        <v>0</v>
      </c>
      <c r="F53" s="17">
        <f t="shared" si="0"/>
        <v>1452</v>
      </c>
      <c r="G53" s="5">
        <f t="shared" si="1"/>
        <v>53489</v>
      </c>
      <c r="H53" s="5">
        <f t="shared" si="2"/>
        <v>54940</v>
      </c>
      <c r="I53" s="5" t="s">
        <v>0</v>
      </c>
      <c r="J53" s="5">
        <f t="shared" si="3"/>
        <v>1452</v>
      </c>
      <c r="K53" s="62" t="s">
        <v>154</v>
      </c>
      <c r="L53" s="1" t="s">
        <v>143</v>
      </c>
      <c r="M53" s="62"/>
      <c r="N53" s="62" t="s">
        <v>1139</v>
      </c>
      <c r="O53" s="62" t="s">
        <v>1140</v>
      </c>
    </row>
    <row r="54" spans="1:15">
      <c r="A54" s="62" t="s">
        <v>1221</v>
      </c>
      <c r="B54" s="62" t="s">
        <v>1117</v>
      </c>
      <c r="C54" s="17">
        <v>60179</v>
      </c>
      <c r="D54" s="17">
        <v>61087</v>
      </c>
      <c r="E54" s="17" t="s">
        <v>0</v>
      </c>
      <c r="F54" s="17">
        <f t="shared" si="0"/>
        <v>909</v>
      </c>
      <c r="G54" s="5">
        <f t="shared" si="1"/>
        <v>54968</v>
      </c>
      <c r="H54" s="5">
        <f t="shared" si="2"/>
        <v>55876</v>
      </c>
      <c r="I54" s="5" t="s">
        <v>0</v>
      </c>
      <c r="J54" s="5">
        <f t="shared" si="3"/>
        <v>909</v>
      </c>
      <c r="K54" s="62" t="s">
        <v>154</v>
      </c>
      <c r="L54" s="1" t="s">
        <v>143</v>
      </c>
      <c r="M54" s="62"/>
      <c r="N54" s="62" t="s">
        <v>1222</v>
      </c>
      <c r="O54" s="62" t="s">
        <v>1223</v>
      </c>
    </row>
    <row r="55" spans="1:15">
      <c r="A55" s="62" t="s">
        <v>1224</v>
      </c>
      <c r="B55" s="62" t="s">
        <v>1117</v>
      </c>
      <c r="C55" s="17">
        <v>61331</v>
      </c>
      <c r="D55" s="17">
        <v>61978</v>
      </c>
      <c r="E55" s="17" t="s">
        <v>0</v>
      </c>
      <c r="F55" s="17">
        <f t="shared" si="0"/>
        <v>648</v>
      </c>
      <c r="G55" s="5">
        <f t="shared" si="1"/>
        <v>56120</v>
      </c>
      <c r="H55" s="5">
        <f t="shared" si="2"/>
        <v>56767</v>
      </c>
      <c r="I55" s="5" t="s">
        <v>0</v>
      </c>
      <c r="J55" s="5">
        <f t="shared" si="3"/>
        <v>648</v>
      </c>
      <c r="K55" s="62" t="s">
        <v>154</v>
      </c>
      <c r="L55" s="1" t="s">
        <v>143</v>
      </c>
      <c r="M55" s="62"/>
      <c r="N55" s="62" t="s">
        <v>1225</v>
      </c>
      <c r="O55" s="62" t="s">
        <v>1226</v>
      </c>
    </row>
    <row r="56" spans="1:15">
      <c r="A56" s="62" t="s">
        <v>1227</v>
      </c>
      <c r="B56" s="62" t="s">
        <v>1117</v>
      </c>
      <c r="C56" s="17">
        <v>62027</v>
      </c>
      <c r="D56" s="17">
        <v>63031</v>
      </c>
      <c r="E56" s="17" t="s">
        <v>0</v>
      </c>
      <c r="F56" s="17">
        <f t="shared" si="0"/>
        <v>1005</v>
      </c>
      <c r="G56" s="5">
        <f t="shared" si="1"/>
        <v>56816</v>
      </c>
      <c r="H56" s="5">
        <f t="shared" si="2"/>
        <v>57820</v>
      </c>
      <c r="I56" s="5" t="s">
        <v>0</v>
      </c>
      <c r="J56" s="5">
        <f t="shared" si="3"/>
        <v>1005</v>
      </c>
      <c r="K56" s="62" t="s">
        <v>154</v>
      </c>
      <c r="L56" s="1" t="s">
        <v>143</v>
      </c>
      <c r="M56" s="62"/>
      <c r="N56" s="62" t="s">
        <v>1228</v>
      </c>
      <c r="O56" s="62" t="s">
        <v>1229</v>
      </c>
    </row>
    <row r="57" spans="1:15">
      <c r="A57" s="62" t="s">
        <v>1230</v>
      </c>
      <c r="B57" s="62" t="s">
        <v>1117</v>
      </c>
      <c r="C57" s="17">
        <v>63246</v>
      </c>
      <c r="D57" s="17">
        <v>63884</v>
      </c>
      <c r="E57" s="17" t="s">
        <v>0</v>
      </c>
      <c r="F57" s="17">
        <f t="shared" si="0"/>
        <v>639</v>
      </c>
      <c r="G57" s="5">
        <f t="shared" si="1"/>
        <v>58035</v>
      </c>
      <c r="H57" s="5">
        <f t="shared" si="2"/>
        <v>58673</v>
      </c>
      <c r="I57" s="5" t="s">
        <v>0</v>
      </c>
      <c r="J57" s="5">
        <f t="shared" si="3"/>
        <v>639</v>
      </c>
      <c r="K57" s="62" t="s">
        <v>154</v>
      </c>
      <c r="L57" s="1" t="s">
        <v>143</v>
      </c>
      <c r="M57" s="62"/>
      <c r="N57" s="62" t="s">
        <v>1231</v>
      </c>
      <c r="O57" s="62" t="s">
        <v>1232</v>
      </c>
    </row>
    <row r="58" spans="1:15">
      <c r="A58" s="62" t="s">
        <v>1233</v>
      </c>
      <c r="B58" s="62" t="s">
        <v>1117</v>
      </c>
      <c r="C58" s="17">
        <v>64294</v>
      </c>
      <c r="D58" s="17">
        <v>64767</v>
      </c>
      <c r="E58" s="17" t="s">
        <v>2</v>
      </c>
      <c r="F58" s="17">
        <f t="shared" si="0"/>
        <v>474</v>
      </c>
      <c r="G58" s="5">
        <f t="shared" si="1"/>
        <v>59083</v>
      </c>
      <c r="H58" s="5">
        <f t="shared" si="2"/>
        <v>59556</v>
      </c>
      <c r="I58" s="5" t="s">
        <v>2</v>
      </c>
      <c r="J58" s="5">
        <f t="shared" si="3"/>
        <v>474</v>
      </c>
      <c r="K58" s="62" t="s">
        <v>154</v>
      </c>
      <c r="L58" s="1" t="s">
        <v>143</v>
      </c>
      <c r="M58" s="62"/>
      <c r="N58" s="62" t="s">
        <v>147</v>
      </c>
      <c r="O58" s="62" t="s">
        <v>318</v>
      </c>
    </row>
    <row r="59" spans="1:15">
      <c r="A59" s="62" t="s">
        <v>2</v>
      </c>
      <c r="B59" s="62" t="s">
        <v>1117</v>
      </c>
      <c r="C59" s="17">
        <v>65363</v>
      </c>
      <c r="D59" s="17">
        <v>65768</v>
      </c>
      <c r="E59" s="17" t="s">
        <v>0</v>
      </c>
      <c r="F59" s="17">
        <f t="shared" si="0"/>
        <v>406</v>
      </c>
      <c r="G59" s="5">
        <f t="shared" si="1"/>
        <v>60152</v>
      </c>
      <c r="H59" s="5">
        <f t="shared" si="2"/>
        <v>60557</v>
      </c>
      <c r="I59" s="5" t="s">
        <v>0</v>
      </c>
      <c r="J59" s="5">
        <f t="shared" si="3"/>
        <v>406</v>
      </c>
      <c r="K59" s="62" t="s">
        <v>150</v>
      </c>
      <c r="L59" s="1" t="s">
        <v>143</v>
      </c>
      <c r="M59" s="62"/>
      <c r="N59" s="80" t="s">
        <v>1336</v>
      </c>
      <c r="O59" s="62" t="s">
        <v>2</v>
      </c>
    </row>
    <row r="60" spans="1:15">
      <c r="A60" s="62" t="s">
        <v>1234</v>
      </c>
      <c r="B60" s="62" t="s">
        <v>1117</v>
      </c>
      <c r="C60" s="17">
        <v>65398</v>
      </c>
      <c r="D60" s="17">
        <v>65727</v>
      </c>
      <c r="E60" s="17" t="s">
        <v>0</v>
      </c>
      <c r="F60" s="17">
        <f t="shared" si="0"/>
        <v>330</v>
      </c>
      <c r="G60" s="5">
        <f t="shared" si="1"/>
        <v>60187</v>
      </c>
      <c r="H60" s="5">
        <f t="shared" si="2"/>
        <v>60516</v>
      </c>
      <c r="I60" s="5" t="s">
        <v>0</v>
      </c>
      <c r="J60" s="5">
        <f t="shared" si="3"/>
        <v>330</v>
      </c>
      <c r="K60" s="62" t="s">
        <v>154</v>
      </c>
      <c r="L60" s="1" t="s">
        <v>143</v>
      </c>
      <c r="M60" s="62"/>
      <c r="N60" s="62" t="s">
        <v>299</v>
      </c>
      <c r="O60" s="62" t="s">
        <v>255</v>
      </c>
    </row>
    <row r="61" spans="1:15">
      <c r="A61" s="62" t="s">
        <v>1235</v>
      </c>
      <c r="B61" s="62" t="s">
        <v>1117</v>
      </c>
      <c r="C61" s="17">
        <v>66043</v>
      </c>
      <c r="D61" s="17">
        <v>66456</v>
      </c>
      <c r="E61" s="17" t="s">
        <v>2</v>
      </c>
      <c r="F61" s="17">
        <f t="shared" si="0"/>
        <v>414</v>
      </c>
      <c r="G61" s="5">
        <f t="shared" si="1"/>
        <v>60832</v>
      </c>
      <c r="H61" s="5">
        <f t="shared" si="2"/>
        <v>61245</v>
      </c>
      <c r="I61" s="5" t="s">
        <v>2</v>
      </c>
      <c r="J61" s="5">
        <f t="shared" si="3"/>
        <v>414</v>
      </c>
      <c r="K61" s="62" t="s">
        <v>154</v>
      </c>
      <c r="L61" s="1" t="s">
        <v>143</v>
      </c>
      <c r="M61" s="62"/>
      <c r="N61" s="62" t="s">
        <v>2</v>
      </c>
      <c r="O61" s="62" t="s">
        <v>3</v>
      </c>
    </row>
    <row r="62" spans="1:15">
      <c r="A62" s="62" t="s">
        <v>1236</v>
      </c>
      <c r="B62" s="62" t="s">
        <v>1117</v>
      </c>
      <c r="C62" s="17">
        <v>66562</v>
      </c>
      <c r="D62" s="17">
        <v>67179</v>
      </c>
      <c r="E62" s="17" t="s">
        <v>0</v>
      </c>
      <c r="F62" s="17">
        <f t="shared" si="0"/>
        <v>618</v>
      </c>
      <c r="G62" s="5">
        <f t="shared" si="1"/>
        <v>61351</v>
      </c>
      <c r="H62" s="5">
        <f t="shared" si="2"/>
        <v>61968</v>
      </c>
      <c r="I62" s="5" t="s">
        <v>0</v>
      </c>
      <c r="J62" s="5">
        <f t="shared" si="3"/>
        <v>618</v>
      </c>
      <c r="K62" s="62" t="s">
        <v>154</v>
      </c>
      <c r="L62" s="1" t="s">
        <v>143</v>
      </c>
      <c r="M62" s="62"/>
      <c r="N62" s="62" t="s">
        <v>1237</v>
      </c>
      <c r="O62" s="62" t="s">
        <v>1238</v>
      </c>
    </row>
    <row r="63" spans="1:15">
      <c r="A63" s="62" t="s">
        <v>1239</v>
      </c>
      <c r="B63" s="62" t="s">
        <v>1117</v>
      </c>
      <c r="C63" s="17">
        <v>67191</v>
      </c>
      <c r="D63" s="17">
        <v>68255</v>
      </c>
      <c r="E63" s="17" t="s">
        <v>0</v>
      </c>
      <c r="F63" s="17">
        <f t="shared" si="0"/>
        <v>1065</v>
      </c>
      <c r="G63" s="5">
        <f t="shared" si="1"/>
        <v>61980</v>
      </c>
      <c r="H63" s="5">
        <f t="shared" si="2"/>
        <v>63044</v>
      </c>
      <c r="I63" s="5" t="s">
        <v>0</v>
      </c>
      <c r="J63" s="5">
        <f t="shared" si="3"/>
        <v>1065</v>
      </c>
      <c r="K63" s="62" t="s">
        <v>154</v>
      </c>
      <c r="L63" s="1" t="s">
        <v>143</v>
      </c>
      <c r="M63" s="62"/>
      <c r="N63" s="62" t="s">
        <v>1240</v>
      </c>
      <c r="O63" s="62" t="s">
        <v>1241</v>
      </c>
    </row>
    <row r="64" spans="1:15">
      <c r="A64" s="62" t="s">
        <v>1242</v>
      </c>
      <c r="B64" s="62" t="s">
        <v>1117</v>
      </c>
      <c r="C64" s="17">
        <v>68639</v>
      </c>
      <c r="D64" s="17">
        <v>69670</v>
      </c>
      <c r="E64" s="17" t="s">
        <v>0</v>
      </c>
      <c r="F64" s="17">
        <f t="shared" si="0"/>
        <v>1032</v>
      </c>
      <c r="G64" s="5">
        <f t="shared" si="1"/>
        <v>63428</v>
      </c>
      <c r="H64" s="5">
        <f t="shared" si="2"/>
        <v>64459</v>
      </c>
      <c r="I64" s="5" t="s">
        <v>0</v>
      </c>
      <c r="J64" s="5">
        <f t="shared" si="3"/>
        <v>1032</v>
      </c>
      <c r="K64" s="62" t="s">
        <v>154</v>
      </c>
      <c r="L64" s="1" t="s">
        <v>143</v>
      </c>
      <c r="M64" s="62"/>
      <c r="N64" s="62" t="s">
        <v>1243</v>
      </c>
      <c r="O64" s="62" t="s">
        <v>1244</v>
      </c>
    </row>
    <row r="65" spans="1:15">
      <c r="A65" s="62" t="s">
        <v>1245</v>
      </c>
      <c r="B65" s="62" t="s">
        <v>1117</v>
      </c>
      <c r="C65" s="17">
        <v>69687</v>
      </c>
      <c r="D65" s="17">
        <v>70064</v>
      </c>
      <c r="E65" s="17" t="s">
        <v>0</v>
      </c>
      <c r="F65" s="17">
        <f t="shared" si="0"/>
        <v>378</v>
      </c>
      <c r="G65" s="5">
        <f t="shared" si="1"/>
        <v>64476</v>
      </c>
      <c r="H65" s="5">
        <f t="shared" si="2"/>
        <v>64853</v>
      </c>
      <c r="I65" s="5" t="s">
        <v>0</v>
      </c>
      <c r="J65" s="5">
        <f t="shared" si="3"/>
        <v>378</v>
      </c>
      <c r="K65" s="62" t="s">
        <v>154</v>
      </c>
      <c r="L65" s="1" t="s">
        <v>143</v>
      </c>
      <c r="M65" s="62"/>
      <c r="N65" s="62" t="s">
        <v>2</v>
      </c>
      <c r="O65" s="62" t="s">
        <v>1238</v>
      </c>
    </row>
    <row r="66" spans="1:15">
      <c r="A66" s="62" t="s">
        <v>1246</v>
      </c>
      <c r="B66" s="62" t="s">
        <v>1117</v>
      </c>
      <c r="C66" s="17">
        <v>70258</v>
      </c>
      <c r="D66" s="17">
        <v>70695</v>
      </c>
      <c r="E66" s="17" t="s">
        <v>2</v>
      </c>
      <c r="F66" s="17">
        <f t="shared" si="0"/>
        <v>438</v>
      </c>
      <c r="G66" s="5">
        <f t="shared" si="1"/>
        <v>65047</v>
      </c>
      <c r="H66" s="5">
        <f t="shared" si="2"/>
        <v>65484</v>
      </c>
      <c r="I66" s="5" t="s">
        <v>2</v>
      </c>
      <c r="J66" s="5">
        <f t="shared" si="3"/>
        <v>438</v>
      </c>
      <c r="K66" s="62" t="s">
        <v>154</v>
      </c>
      <c r="L66" s="1" t="s">
        <v>143</v>
      </c>
      <c r="M66" s="62"/>
      <c r="N66" s="62" t="s">
        <v>2</v>
      </c>
      <c r="O66" s="62" t="s">
        <v>1247</v>
      </c>
    </row>
    <row r="67" spans="1:15">
      <c r="A67" s="62" t="s">
        <v>1248</v>
      </c>
      <c r="B67" s="62" t="s">
        <v>1117</v>
      </c>
      <c r="C67" s="17">
        <v>71388</v>
      </c>
      <c r="D67" s="17">
        <v>72371</v>
      </c>
      <c r="E67" s="17" t="s">
        <v>2</v>
      </c>
      <c r="F67" s="17">
        <f t="shared" ref="F67:F103" si="4">D67-C67+1</f>
        <v>984</v>
      </c>
      <c r="G67" s="5">
        <f t="shared" ref="G67:G103" si="5">C67-5211</f>
        <v>66177</v>
      </c>
      <c r="H67" s="5">
        <f t="shared" ref="H67:H103" si="6">D67-5211</f>
        <v>67160</v>
      </c>
      <c r="I67" s="5" t="s">
        <v>2</v>
      </c>
      <c r="J67" s="5">
        <f t="shared" ref="J67:J103" si="7">H67-G67+1</f>
        <v>984</v>
      </c>
      <c r="K67" s="62" t="s">
        <v>154</v>
      </c>
      <c r="L67" s="1" t="s">
        <v>143</v>
      </c>
      <c r="M67" s="62"/>
      <c r="N67" s="62" t="s">
        <v>2</v>
      </c>
      <c r="O67" s="62" t="s">
        <v>3</v>
      </c>
    </row>
    <row r="68" spans="1:15">
      <c r="A68" s="62" t="s">
        <v>1249</v>
      </c>
      <c r="B68" s="62" t="s">
        <v>1117</v>
      </c>
      <c r="C68" s="17">
        <v>72346</v>
      </c>
      <c r="D68" s="17">
        <v>72705</v>
      </c>
      <c r="E68" s="17" t="s">
        <v>2</v>
      </c>
      <c r="F68" s="17">
        <f t="shared" si="4"/>
        <v>360</v>
      </c>
      <c r="G68" s="5">
        <f t="shared" si="5"/>
        <v>67135</v>
      </c>
      <c r="H68" s="5">
        <f t="shared" si="6"/>
        <v>67494</v>
      </c>
      <c r="I68" s="5" t="s">
        <v>2</v>
      </c>
      <c r="J68" s="5">
        <f t="shared" si="7"/>
        <v>360</v>
      </c>
      <c r="K68" s="62" t="s">
        <v>154</v>
      </c>
      <c r="L68" s="1" t="s">
        <v>143</v>
      </c>
      <c r="M68" s="62"/>
      <c r="N68" s="62" t="s">
        <v>2</v>
      </c>
      <c r="O68" s="62" t="s">
        <v>3</v>
      </c>
    </row>
    <row r="69" spans="1:15">
      <c r="A69" s="62" t="s">
        <v>1250</v>
      </c>
      <c r="B69" s="62" t="s">
        <v>1117</v>
      </c>
      <c r="C69" s="17">
        <v>72705</v>
      </c>
      <c r="D69" s="17">
        <v>73460</v>
      </c>
      <c r="E69" s="17" t="s">
        <v>2</v>
      </c>
      <c r="F69" s="17">
        <f t="shared" si="4"/>
        <v>756</v>
      </c>
      <c r="G69" s="5">
        <f t="shared" si="5"/>
        <v>67494</v>
      </c>
      <c r="H69" s="5">
        <f t="shared" si="6"/>
        <v>68249</v>
      </c>
      <c r="I69" s="5" t="s">
        <v>2</v>
      </c>
      <c r="J69" s="5">
        <f t="shared" si="7"/>
        <v>756</v>
      </c>
      <c r="K69" s="62" t="s">
        <v>154</v>
      </c>
      <c r="L69" s="1" t="s">
        <v>143</v>
      </c>
      <c r="M69" s="62"/>
      <c r="N69" s="62" t="s">
        <v>2</v>
      </c>
      <c r="O69" s="62" t="s">
        <v>3</v>
      </c>
    </row>
    <row r="70" spans="1:15">
      <c r="A70" s="62" t="s">
        <v>1251</v>
      </c>
      <c r="B70" s="62" t="s">
        <v>1117</v>
      </c>
      <c r="C70" s="17">
        <v>74118</v>
      </c>
      <c r="D70" s="17">
        <v>74678</v>
      </c>
      <c r="E70" s="17" t="s">
        <v>2</v>
      </c>
      <c r="F70" s="17">
        <f t="shared" si="4"/>
        <v>561</v>
      </c>
      <c r="G70" s="5">
        <f t="shared" si="5"/>
        <v>68907</v>
      </c>
      <c r="H70" s="5">
        <f t="shared" si="6"/>
        <v>69467</v>
      </c>
      <c r="I70" s="5" t="s">
        <v>2</v>
      </c>
      <c r="J70" s="5">
        <f t="shared" si="7"/>
        <v>561</v>
      </c>
      <c r="K70" s="62" t="s">
        <v>154</v>
      </c>
      <c r="L70" s="1" t="s">
        <v>143</v>
      </c>
      <c r="M70" s="62"/>
      <c r="N70" s="62" t="s">
        <v>2</v>
      </c>
      <c r="O70" s="62" t="s">
        <v>3</v>
      </c>
    </row>
    <row r="71" spans="1:15">
      <c r="A71" s="62" t="s">
        <v>1252</v>
      </c>
      <c r="B71" s="62" t="s">
        <v>1117</v>
      </c>
      <c r="C71" s="17">
        <v>74859</v>
      </c>
      <c r="D71" s="17">
        <v>75773</v>
      </c>
      <c r="E71" s="17" t="s">
        <v>2</v>
      </c>
      <c r="F71" s="17">
        <f t="shared" si="4"/>
        <v>915</v>
      </c>
      <c r="G71" s="5">
        <f t="shared" si="5"/>
        <v>69648</v>
      </c>
      <c r="H71" s="5">
        <f t="shared" si="6"/>
        <v>70562</v>
      </c>
      <c r="I71" s="5" t="s">
        <v>2</v>
      </c>
      <c r="J71" s="5">
        <f t="shared" si="7"/>
        <v>915</v>
      </c>
      <c r="K71" s="62" t="s">
        <v>154</v>
      </c>
      <c r="L71" s="1" t="s">
        <v>143</v>
      </c>
      <c r="M71" s="62"/>
      <c r="N71" s="62" t="s">
        <v>2</v>
      </c>
      <c r="O71" s="62" t="s">
        <v>291</v>
      </c>
    </row>
    <row r="72" spans="1:15">
      <c r="A72" s="62" t="s">
        <v>1253</v>
      </c>
      <c r="B72" s="62" t="s">
        <v>1117</v>
      </c>
      <c r="C72" s="17">
        <v>76078</v>
      </c>
      <c r="D72" s="17">
        <v>76851</v>
      </c>
      <c r="E72" s="17" t="s">
        <v>0</v>
      </c>
      <c r="F72" s="17">
        <f t="shared" si="4"/>
        <v>774</v>
      </c>
      <c r="G72" s="5">
        <f t="shared" si="5"/>
        <v>70867</v>
      </c>
      <c r="H72" s="5">
        <f t="shared" si="6"/>
        <v>71640</v>
      </c>
      <c r="I72" s="5" t="s">
        <v>0</v>
      </c>
      <c r="J72" s="5">
        <f t="shared" si="7"/>
        <v>774</v>
      </c>
      <c r="K72" s="62" t="s">
        <v>154</v>
      </c>
      <c r="L72" s="1" t="s">
        <v>143</v>
      </c>
      <c r="M72" s="62"/>
      <c r="N72" s="62" t="s">
        <v>2</v>
      </c>
      <c r="O72" s="62" t="s">
        <v>1254</v>
      </c>
    </row>
    <row r="73" spans="1:15">
      <c r="A73" s="62" t="s">
        <v>1255</v>
      </c>
      <c r="B73" s="62" t="s">
        <v>1117</v>
      </c>
      <c r="C73" s="17">
        <v>76934</v>
      </c>
      <c r="D73" s="17">
        <v>77239</v>
      </c>
      <c r="E73" s="17" t="s">
        <v>2</v>
      </c>
      <c r="F73" s="17">
        <f t="shared" si="4"/>
        <v>306</v>
      </c>
      <c r="G73" s="5">
        <f t="shared" si="5"/>
        <v>71723</v>
      </c>
      <c r="H73" s="5">
        <f t="shared" si="6"/>
        <v>72028</v>
      </c>
      <c r="I73" s="5" t="s">
        <v>2</v>
      </c>
      <c r="J73" s="5">
        <f t="shared" si="7"/>
        <v>306</v>
      </c>
      <c r="K73" s="62" t="s">
        <v>154</v>
      </c>
      <c r="L73" s="1" t="s">
        <v>143</v>
      </c>
      <c r="M73" s="62"/>
      <c r="N73" s="62" t="s">
        <v>2</v>
      </c>
      <c r="O73" s="62" t="s">
        <v>3</v>
      </c>
    </row>
    <row r="74" spans="1:15">
      <c r="A74" s="62" t="s">
        <v>1256</v>
      </c>
      <c r="B74" s="62" t="s">
        <v>1117</v>
      </c>
      <c r="C74" s="17">
        <v>77552</v>
      </c>
      <c r="D74" s="17">
        <v>78259</v>
      </c>
      <c r="E74" s="17" t="s">
        <v>2</v>
      </c>
      <c r="F74" s="17">
        <f t="shared" si="4"/>
        <v>708</v>
      </c>
      <c r="G74" s="5">
        <f t="shared" si="5"/>
        <v>72341</v>
      </c>
      <c r="H74" s="5">
        <f t="shared" si="6"/>
        <v>73048</v>
      </c>
      <c r="I74" s="5" t="s">
        <v>2</v>
      </c>
      <c r="J74" s="5">
        <f t="shared" si="7"/>
        <v>708</v>
      </c>
      <c r="K74" s="62" t="s">
        <v>154</v>
      </c>
      <c r="L74" s="1" t="s">
        <v>143</v>
      </c>
      <c r="M74" s="62"/>
      <c r="N74" s="80" t="s">
        <v>2</v>
      </c>
      <c r="O74" s="80" t="s">
        <v>255</v>
      </c>
    </row>
    <row r="75" spans="1:15">
      <c r="A75" s="62" t="s">
        <v>1257</v>
      </c>
      <c r="B75" s="62" t="s">
        <v>1117</v>
      </c>
      <c r="C75" s="17">
        <v>78217</v>
      </c>
      <c r="D75" s="17">
        <v>78603</v>
      </c>
      <c r="E75" s="17" t="s">
        <v>2</v>
      </c>
      <c r="F75" s="17">
        <f t="shared" si="4"/>
        <v>387</v>
      </c>
      <c r="G75" s="5">
        <f t="shared" si="5"/>
        <v>73006</v>
      </c>
      <c r="H75" s="5">
        <f t="shared" si="6"/>
        <v>73392</v>
      </c>
      <c r="I75" s="5" t="s">
        <v>2</v>
      </c>
      <c r="J75" s="5">
        <f t="shared" si="7"/>
        <v>387</v>
      </c>
      <c r="K75" s="62" t="s">
        <v>154</v>
      </c>
      <c r="L75" s="1" t="s">
        <v>143</v>
      </c>
      <c r="M75" s="62"/>
      <c r="N75" s="80" t="s">
        <v>2</v>
      </c>
      <c r="O75" s="80" t="s">
        <v>255</v>
      </c>
    </row>
    <row r="76" spans="1:15">
      <c r="A76" s="62" t="s">
        <v>1258</v>
      </c>
      <c r="B76" s="62" t="s">
        <v>1117</v>
      </c>
      <c r="C76" s="17">
        <v>78658</v>
      </c>
      <c r="D76" s="17">
        <v>79002</v>
      </c>
      <c r="E76" s="17" t="s">
        <v>2</v>
      </c>
      <c r="F76" s="17">
        <f t="shared" si="4"/>
        <v>345</v>
      </c>
      <c r="G76" s="5">
        <f t="shared" si="5"/>
        <v>73447</v>
      </c>
      <c r="H76" s="5">
        <f t="shared" si="6"/>
        <v>73791</v>
      </c>
      <c r="I76" s="5" t="s">
        <v>2</v>
      </c>
      <c r="J76" s="5">
        <f t="shared" si="7"/>
        <v>345</v>
      </c>
      <c r="K76" s="62" t="s">
        <v>154</v>
      </c>
      <c r="L76" s="1" t="s">
        <v>143</v>
      </c>
      <c r="M76" s="62"/>
      <c r="N76" s="80" t="s">
        <v>2</v>
      </c>
      <c r="O76" s="80" t="s">
        <v>757</v>
      </c>
    </row>
    <row r="77" spans="1:15">
      <c r="A77" s="62" t="s">
        <v>2</v>
      </c>
      <c r="B77" s="62" t="s">
        <v>1117</v>
      </c>
      <c r="C77" s="17">
        <v>78673</v>
      </c>
      <c r="D77" s="17">
        <v>79253</v>
      </c>
      <c r="E77" s="17" t="s">
        <v>2</v>
      </c>
      <c r="F77" s="17">
        <f t="shared" si="4"/>
        <v>581</v>
      </c>
      <c r="G77" s="5">
        <f t="shared" si="5"/>
        <v>73462</v>
      </c>
      <c r="H77" s="5">
        <f t="shared" si="6"/>
        <v>74042</v>
      </c>
      <c r="I77" s="5" t="s">
        <v>2</v>
      </c>
      <c r="J77" s="5">
        <f t="shared" si="7"/>
        <v>581</v>
      </c>
      <c r="K77" s="62" t="s">
        <v>150</v>
      </c>
      <c r="L77" s="1" t="s">
        <v>143</v>
      </c>
      <c r="M77" s="62"/>
      <c r="N77" s="80" t="s">
        <v>1335</v>
      </c>
      <c r="O77" s="80" t="s">
        <v>2</v>
      </c>
    </row>
    <row r="78" spans="1:15">
      <c r="A78" s="62" t="s">
        <v>1259</v>
      </c>
      <c r="B78" s="62" t="s">
        <v>1117</v>
      </c>
      <c r="C78" s="17">
        <v>79430</v>
      </c>
      <c r="D78" s="17">
        <v>81046</v>
      </c>
      <c r="E78" s="17" t="s">
        <v>2</v>
      </c>
      <c r="F78" s="17">
        <f t="shared" si="4"/>
        <v>1617</v>
      </c>
      <c r="G78" s="5">
        <f t="shared" si="5"/>
        <v>74219</v>
      </c>
      <c r="H78" s="17">
        <f t="shared" si="6"/>
        <v>75835</v>
      </c>
      <c r="I78" s="17" t="s">
        <v>2</v>
      </c>
      <c r="J78" s="17">
        <f t="shared" si="7"/>
        <v>1617</v>
      </c>
      <c r="K78" s="62" t="s">
        <v>154</v>
      </c>
      <c r="L78" s="1" t="s">
        <v>143</v>
      </c>
      <c r="M78" s="62"/>
      <c r="N78" s="62" t="s">
        <v>1260</v>
      </c>
      <c r="O78" s="62" t="s">
        <v>1261</v>
      </c>
    </row>
    <row r="79" spans="1:15">
      <c r="A79" s="62" t="s">
        <v>1262</v>
      </c>
      <c r="B79" s="62" t="s">
        <v>1117</v>
      </c>
      <c r="C79" s="17">
        <v>81283</v>
      </c>
      <c r="D79" s="17">
        <v>81474</v>
      </c>
      <c r="E79" s="17" t="s">
        <v>2</v>
      </c>
      <c r="F79" s="17">
        <f t="shared" si="4"/>
        <v>192</v>
      </c>
      <c r="G79" s="5">
        <f t="shared" si="5"/>
        <v>76072</v>
      </c>
      <c r="H79" s="17">
        <f t="shared" si="6"/>
        <v>76263</v>
      </c>
      <c r="I79" s="17" t="s">
        <v>2</v>
      </c>
      <c r="J79" s="17">
        <f t="shared" si="7"/>
        <v>192</v>
      </c>
      <c r="K79" s="62" t="s">
        <v>154</v>
      </c>
      <c r="L79" s="1" t="s">
        <v>143</v>
      </c>
      <c r="M79" s="62"/>
      <c r="N79" s="62" t="s">
        <v>1263</v>
      </c>
      <c r="O79" s="62" t="s">
        <v>1264</v>
      </c>
    </row>
    <row r="80" spans="1:15">
      <c r="A80" s="62" t="s">
        <v>1265</v>
      </c>
      <c r="B80" s="62" t="s">
        <v>1117</v>
      </c>
      <c r="C80" s="17">
        <v>81529</v>
      </c>
      <c r="D80" s="17">
        <v>82323</v>
      </c>
      <c r="E80" s="17" t="s">
        <v>2</v>
      </c>
      <c r="F80" s="17">
        <f t="shared" si="4"/>
        <v>795</v>
      </c>
      <c r="G80" s="5">
        <f t="shared" si="5"/>
        <v>76318</v>
      </c>
      <c r="H80" s="17">
        <f t="shared" si="6"/>
        <v>77112</v>
      </c>
      <c r="I80" s="17" t="s">
        <v>2</v>
      </c>
      <c r="J80" s="17">
        <f t="shared" si="7"/>
        <v>795</v>
      </c>
      <c r="K80" s="62" t="s">
        <v>154</v>
      </c>
      <c r="L80" s="1" t="s">
        <v>143</v>
      </c>
      <c r="M80" s="62"/>
      <c r="N80" s="62" t="s">
        <v>1266</v>
      </c>
      <c r="O80" s="62" t="s">
        <v>1267</v>
      </c>
    </row>
    <row r="81" spans="1:16">
      <c r="A81" s="62" t="s">
        <v>1268</v>
      </c>
      <c r="B81" s="62" t="s">
        <v>1117</v>
      </c>
      <c r="C81" s="17">
        <v>82320</v>
      </c>
      <c r="D81" s="17">
        <v>83360</v>
      </c>
      <c r="E81" s="17" t="s">
        <v>2</v>
      </c>
      <c r="F81" s="17">
        <f t="shared" si="4"/>
        <v>1041</v>
      </c>
      <c r="G81" s="5">
        <f t="shared" si="5"/>
        <v>77109</v>
      </c>
      <c r="H81" s="17">
        <f t="shared" si="6"/>
        <v>78149</v>
      </c>
      <c r="I81" s="17" t="s">
        <v>2</v>
      </c>
      <c r="J81" s="17">
        <f t="shared" si="7"/>
        <v>1041</v>
      </c>
      <c r="K81" s="62" t="s">
        <v>154</v>
      </c>
      <c r="L81" s="1" t="s">
        <v>143</v>
      </c>
      <c r="M81" s="62"/>
      <c r="N81" s="62" t="s">
        <v>1269</v>
      </c>
      <c r="O81" s="62" t="s">
        <v>1270</v>
      </c>
    </row>
    <row r="82" spans="1:16">
      <c r="A82" s="62" t="s">
        <v>1271</v>
      </c>
      <c r="B82" s="62" t="s">
        <v>1117</v>
      </c>
      <c r="C82" s="17">
        <v>83372</v>
      </c>
      <c r="D82" s="17">
        <v>84295</v>
      </c>
      <c r="E82" s="17" t="s">
        <v>2</v>
      </c>
      <c r="F82" s="17">
        <f t="shared" si="4"/>
        <v>924</v>
      </c>
      <c r="G82" s="5">
        <f t="shared" si="5"/>
        <v>78161</v>
      </c>
      <c r="H82" s="17">
        <f t="shared" si="6"/>
        <v>79084</v>
      </c>
      <c r="I82" s="17" t="s">
        <v>2</v>
      </c>
      <c r="J82" s="17">
        <f t="shared" si="7"/>
        <v>924</v>
      </c>
      <c r="K82" s="62" t="s">
        <v>154</v>
      </c>
      <c r="L82" s="1" t="s">
        <v>143</v>
      </c>
      <c r="M82" s="62"/>
      <c r="N82" s="62" t="s">
        <v>1272</v>
      </c>
      <c r="O82" s="62" t="s">
        <v>216</v>
      </c>
    </row>
    <row r="83" spans="1:16">
      <c r="A83" s="62" t="s">
        <v>1273</v>
      </c>
      <c r="B83" s="62" t="s">
        <v>1117</v>
      </c>
      <c r="C83" s="17">
        <v>84315</v>
      </c>
      <c r="D83" s="17">
        <v>85100</v>
      </c>
      <c r="E83" s="17" t="s">
        <v>2</v>
      </c>
      <c r="F83" s="17">
        <f t="shared" si="4"/>
        <v>786</v>
      </c>
      <c r="G83" s="5">
        <f t="shared" si="5"/>
        <v>79104</v>
      </c>
      <c r="H83" s="17">
        <f t="shared" si="6"/>
        <v>79889</v>
      </c>
      <c r="I83" s="17" t="s">
        <v>2</v>
      </c>
      <c r="J83" s="17">
        <f t="shared" si="7"/>
        <v>786</v>
      </c>
      <c r="K83" s="62" t="s">
        <v>154</v>
      </c>
      <c r="L83" s="1" t="s">
        <v>143</v>
      </c>
      <c r="M83" s="62"/>
      <c r="N83" s="62" t="s">
        <v>1274</v>
      </c>
      <c r="O83" s="62" t="s">
        <v>215</v>
      </c>
    </row>
    <row r="84" spans="1:16">
      <c r="A84" s="62" t="s">
        <v>1275</v>
      </c>
      <c r="B84" s="62" t="s">
        <v>1117</v>
      </c>
      <c r="C84" s="17">
        <v>85112</v>
      </c>
      <c r="D84" s="17">
        <v>85993</v>
      </c>
      <c r="E84" s="17" t="s">
        <v>2</v>
      </c>
      <c r="F84" s="17">
        <f t="shared" si="4"/>
        <v>882</v>
      </c>
      <c r="G84" s="5">
        <f t="shared" si="5"/>
        <v>79901</v>
      </c>
      <c r="H84" s="17">
        <f t="shared" si="6"/>
        <v>80782</v>
      </c>
      <c r="I84" s="17" t="s">
        <v>2</v>
      </c>
      <c r="J84" s="17">
        <f t="shared" si="7"/>
        <v>882</v>
      </c>
      <c r="K84" s="62" t="s">
        <v>154</v>
      </c>
      <c r="L84" s="1" t="s">
        <v>143</v>
      </c>
      <c r="M84" s="62"/>
      <c r="N84" s="62" t="s">
        <v>1276</v>
      </c>
      <c r="O84" s="62" t="s">
        <v>1277</v>
      </c>
    </row>
    <row r="85" spans="1:16">
      <c r="A85" s="62" t="s">
        <v>1278</v>
      </c>
      <c r="B85" s="62" t="s">
        <v>1117</v>
      </c>
      <c r="C85" s="17">
        <v>86001</v>
      </c>
      <c r="D85" s="17">
        <v>87461</v>
      </c>
      <c r="E85" s="17" t="s">
        <v>2</v>
      </c>
      <c r="F85" s="17">
        <f t="shared" si="4"/>
        <v>1461</v>
      </c>
      <c r="G85" s="5">
        <f t="shared" si="5"/>
        <v>80790</v>
      </c>
      <c r="H85" s="17">
        <f t="shared" si="6"/>
        <v>82250</v>
      </c>
      <c r="I85" s="17" t="s">
        <v>2</v>
      </c>
      <c r="J85" s="17">
        <f t="shared" si="7"/>
        <v>1461</v>
      </c>
      <c r="K85" s="62" t="s">
        <v>154</v>
      </c>
      <c r="L85" s="1" t="s">
        <v>143</v>
      </c>
      <c r="M85" s="62"/>
      <c r="N85" s="62" t="s">
        <v>1279</v>
      </c>
      <c r="O85" s="62" t="s">
        <v>1280</v>
      </c>
    </row>
    <row r="86" spans="1:16">
      <c r="A86" s="62" t="s">
        <v>1281</v>
      </c>
      <c r="B86" s="62" t="s">
        <v>1117</v>
      </c>
      <c r="C86" s="17">
        <v>87496</v>
      </c>
      <c r="D86" s="17">
        <v>88419</v>
      </c>
      <c r="E86" s="17" t="s">
        <v>2</v>
      </c>
      <c r="F86" s="17">
        <f t="shared" si="4"/>
        <v>924</v>
      </c>
      <c r="G86" s="5">
        <f t="shared" si="5"/>
        <v>82285</v>
      </c>
      <c r="H86" s="17">
        <f t="shared" si="6"/>
        <v>83208</v>
      </c>
      <c r="I86" s="17" t="s">
        <v>2</v>
      </c>
      <c r="J86" s="17">
        <f t="shared" si="7"/>
        <v>924</v>
      </c>
      <c r="K86" s="62" t="s">
        <v>154</v>
      </c>
      <c r="L86" s="1" t="s">
        <v>143</v>
      </c>
      <c r="M86" s="62"/>
      <c r="N86" s="62" t="s">
        <v>1282</v>
      </c>
      <c r="O86" s="62" t="s">
        <v>214</v>
      </c>
    </row>
    <row r="87" spans="1:16">
      <c r="A87" s="62" t="s">
        <v>1283</v>
      </c>
      <c r="B87" s="62" t="s">
        <v>1117</v>
      </c>
      <c r="C87" s="17">
        <v>88440</v>
      </c>
      <c r="D87" s="17">
        <v>88757</v>
      </c>
      <c r="E87" s="17" t="s">
        <v>2</v>
      </c>
      <c r="F87" s="17">
        <f t="shared" si="4"/>
        <v>318</v>
      </c>
      <c r="G87" s="5">
        <f t="shared" si="5"/>
        <v>83229</v>
      </c>
      <c r="H87" s="5">
        <f t="shared" si="6"/>
        <v>83546</v>
      </c>
      <c r="I87" s="5" t="s">
        <v>2</v>
      </c>
      <c r="J87" s="5">
        <f t="shared" si="7"/>
        <v>318</v>
      </c>
      <c r="K87" s="62" t="s">
        <v>154</v>
      </c>
      <c r="L87" s="1" t="s">
        <v>143</v>
      </c>
      <c r="M87" s="62"/>
      <c r="N87" s="62" t="s">
        <v>1284</v>
      </c>
      <c r="O87" s="62" t="s">
        <v>1285</v>
      </c>
    </row>
    <row r="88" spans="1:16">
      <c r="A88" s="62" t="s">
        <v>1286</v>
      </c>
      <c r="B88" s="62" t="s">
        <v>1117</v>
      </c>
      <c r="C88" s="17">
        <v>89257</v>
      </c>
      <c r="D88" s="17">
        <v>90561</v>
      </c>
      <c r="E88" s="17" t="s">
        <v>2</v>
      </c>
      <c r="F88" s="17">
        <f t="shared" si="4"/>
        <v>1305</v>
      </c>
      <c r="G88" s="5">
        <f t="shared" si="5"/>
        <v>84046</v>
      </c>
      <c r="H88" s="17">
        <f t="shared" si="6"/>
        <v>85350</v>
      </c>
      <c r="I88" s="17" t="s">
        <v>2</v>
      </c>
      <c r="J88" s="17">
        <f t="shared" si="7"/>
        <v>1305</v>
      </c>
      <c r="K88" s="62" t="s">
        <v>154</v>
      </c>
      <c r="L88" s="1" t="s">
        <v>143</v>
      </c>
      <c r="M88" s="62"/>
      <c r="N88" s="62" t="s">
        <v>1147</v>
      </c>
      <c r="O88" s="62" t="s">
        <v>1148</v>
      </c>
    </row>
    <row r="89" spans="1:16" ht="16.2">
      <c r="A89" s="62"/>
      <c r="B89" s="62"/>
      <c r="C89" s="17"/>
      <c r="D89" s="17"/>
      <c r="E89" s="17"/>
      <c r="F89" s="17"/>
      <c r="G89" s="60">
        <v>85363</v>
      </c>
      <c r="H89" s="60">
        <v>90983</v>
      </c>
      <c r="I89" s="60"/>
      <c r="J89" s="5">
        <f t="shared" si="7"/>
        <v>5621</v>
      </c>
      <c r="K89" s="62" t="s">
        <v>150</v>
      </c>
      <c r="L89" s="1" t="s">
        <v>143</v>
      </c>
      <c r="M89" s="19" t="s">
        <v>1484</v>
      </c>
      <c r="N89" s="49"/>
      <c r="O89" s="49" t="s">
        <v>1486</v>
      </c>
      <c r="P89" s="4" t="s">
        <v>1302</v>
      </c>
    </row>
    <row r="90" spans="1:16" ht="16.2">
      <c r="A90" s="62"/>
      <c r="B90" s="62"/>
      <c r="C90" s="17"/>
      <c r="D90" s="17"/>
      <c r="E90" s="17"/>
      <c r="F90" s="17"/>
      <c r="G90" s="17">
        <v>85386</v>
      </c>
      <c r="H90" s="17">
        <v>85739</v>
      </c>
      <c r="I90" s="17" t="s">
        <v>1480</v>
      </c>
      <c r="J90" s="17">
        <f t="shared" si="7"/>
        <v>354</v>
      </c>
      <c r="K90" s="134" t="s">
        <v>1483</v>
      </c>
      <c r="L90" s="1" t="s">
        <v>143</v>
      </c>
      <c r="M90" s="19" t="s">
        <v>1484</v>
      </c>
      <c r="N90" s="49"/>
      <c r="O90" s="49"/>
      <c r="P90" s="4" t="s">
        <v>1482</v>
      </c>
    </row>
    <row r="91" spans="1:16">
      <c r="A91" s="62"/>
      <c r="B91" s="62"/>
      <c r="C91" s="17"/>
      <c r="D91" s="17"/>
      <c r="E91" s="17"/>
      <c r="F91" s="17"/>
      <c r="G91" s="60">
        <v>85751</v>
      </c>
      <c r="H91" s="60">
        <v>86077</v>
      </c>
      <c r="I91" s="60" t="s">
        <v>1480</v>
      </c>
      <c r="J91" s="60">
        <f t="shared" si="7"/>
        <v>327</v>
      </c>
      <c r="K91" s="78" t="s">
        <v>154</v>
      </c>
      <c r="L91" s="1" t="s">
        <v>143</v>
      </c>
      <c r="M91" s="19" t="s">
        <v>1484</v>
      </c>
      <c r="N91" s="49" t="s">
        <v>1488</v>
      </c>
      <c r="O91" s="49" t="s">
        <v>146</v>
      </c>
    </row>
    <row r="92" spans="1:16">
      <c r="A92" s="62" t="s">
        <v>1288</v>
      </c>
      <c r="B92" s="62" t="s">
        <v>1117</v>
      </c>
      <c r="C92" s="17">
        <v>91312</v>
      </c>
      <c r="D92" s="17">
        <v>91647</v>
      </c>
      <c r="E92" s="17" t="s">
        <v>2</v>
      </c>
      <c r="F92" s="17">
        <f t="shared" si="4"/>
        <v>336</v>
      </c>
      <c r="G92" s="60">
        <f t="shared" si="5"/>
        <v>86101</v>
      </c>
      <c r="H92" s="60">
        <f t="shared" si="6"/>
        <v>86436</v>
      </c>
      <c r="I92" s="60" t="s">
        <v>2</v>
      </c>
      <c r="J92" s="60">
        <f t="shared" si="7"/>
        <v>336</v>
      </c>
      <c r="K92" s="78" t="s">
        <v>154</v>
      </c>
      <c r="L92" s="1" t="s">
        <v>143</v>
      </c>
      <c r="M92" s="19" t="s">
        <v>1484</v>
      </c>
      <c r="N92" s="49" t="s">
        <v>1489</v>
      </c>
      <c r="O92" s="49" t="s">
        <v>146</v>
      </c>
    </row>
    <row r="93" spans="1:16">
      <c r="A93" s="62" t="s">
        <v>1289</v>
      </c>
      <c r="B93" s="62" t="s">
        <v>1117</v>
      </c>
      <c r="C93" s="17">
        <v>91662</v>
      </c>
      <c r="D93" s="17">
        <v>91997</v>
      </c>
      <c r="E93" s="17" t="s">
        <v>2</v>
      </c>
      <c r="F93" s="17">
        <f t="shared" si="4"/>
        <v>336</v>
      </c>
      <c r="G93" s="60">
        <f t="shared" si="5"/>
        <v>86451</v>
      </c>
      <c r="H93" s="60">
        <f t="shared" si="6"/>
        <v>86786</v>
      </c>
      <c r="I93" s="60" t="s">
        <v>2</v>
      </c>
      <c r="J93" s="60">
        <f t="shared" si="7"/>
        <v>336</v>
      </c>
      <c r="K93" s="78" t="s">
        <v>154</v>
      </c>
      <c r="L93" s="1" t="s">
        <v>143</v>
      </c>
      <c r="M93" s="19" t="s">
        <v>1484</v>
      </c>
      <c r="N93" s="49" t="s">
        <v>1490</v>
      </c>
      <c r="O93" s="49" t="s">
        <v>148</v>
      </c>
    </row>
    <row r="94" spans="1:16">
      <c r="A94" s="62" t="s">
        <v>1290</v>
      </c>
      <c r="B94" s="62" t="s">
        <v>1117</v>
      </c>
      <c r="C94" s="17">
        <v>91978</v>
      </c>
      <c r="D94" s="17">
        <v>92355</v>
      </c>
      <c r="E94" s="17" t="s">
        <v>2</v>
      </c>
      <c r="F94" s="17">
        <f t="shared" si="4"/>
        <v>378</v>
      </c>
      <c r="G94" s="60">
        <f t="shared" si="5"/>
        <v>86767</v>
      </c>
      <c r="H94" s="60">
        <f t="shared" si="6"/>
        <v>87144</v>
      </c>
      <c r="I94" s="60" t="s">
        <v>2</v>
      </c>
      <c r="J94" s="60">
        <f t="shared" si="7"/>
        <v>378</v>
      </c>
      <c r="K94" s="78" t="s">
        <v>154</v>
      </c>
      <c r="L94" s="1" t="s">
        <v>143</v>
      </c>
      <c r="M94" s="19" t="s">
        <v>1484</v>
      </c>
      <c r="N94" s="49" t="s">
        <v>1491</v>
      </c>
      <c r="O94" s="49" t="s">
        <v>211</v>
      </c>
    </row>
    <row r="95" spans="1:16">
      <c r="A95" s="62"/>
      <c r="B95" s="62"/>
      <c r="C95" s="17"/>
      <c r="D95" s="17"/>
      <c r="E95" s="17"/>
      <c r="F95" s="17"/>
      <c r="G95" s="60">
        <v>87200</v>
      </c>
      <c r="H95" s="60">
        <v>87311</v>
      </c>
      <c r="I95" s="60" t="s">
        <v>1480</v>
      </c>
      <c r="J95" s="60">
        <f t="shared" si="7"/>
        <v>112</v>
      </c>
      <c r="K95" s="80" t="s">
        <v>157</v>
      </c>
      <c r="L95" s="1" t="s">
        <v>143</v>
      </c>
      <c r="M95" s="19" t="s">
        <v>1484</v>
      </c>
      <c r="N95" s="49" t="s">
        <v>1492</v>
      </c>
      <c r="O95" s="49" t="s">
        <v>1485</v>
      </c>
      <c r="P95" s="79"/>
    </row>
    <row r="96" spans="1:16">
      <c r="A96" s="62" t="s">
        <v>1291</v>
      </c>
      <c r="B96" s="62" t="s">
        <v>1117</v>
      </c>
      <c r="C96" s="17">
        <v>92514</v>
      </c>
      <c r="D96" s="17">
        <v>93149</v>
      </c>
      <c r="E96" s="17" t="s">
        <v>0</v>
      </c>
      <c r="F96" s="17">
        <f t="shared" si="4"/>
        <v>636</v>
      </c>
      <c r="G96" s="60">
        <f t="shared" si="5"/>
        <v>87303</v>
      </c>
      <c r="H96" s="60">
        <f t="shared" si="6"/>
        <v>87938</v>
      </c>
      <c r="I96" s="60" t="s">
        <v>1480</v>
      </c>
      <c r="J96" s="17">
        <f t="shared" si="7"/>
        <v>636</v>
      </c>
      <c r="K96" s="80" t="s">
        <v>154</v>
      </c>
      <c r="L96" s="15" t="s">
        <v>143</v>
      </c>
      <c r="M96" s="19" t="s">
        <v>1484</v>
      </c>
      <c r="N96" s="49" t="s">
        <v>1493</v>
      </c>
      <c r="O96" s="49" t="s">
        <v>1487</v>
      </c>
      <c r="P96" s="79"/>
    </row>
    <row r="97" spans="1:16">
      <c r="A97" s="62" t="s">
        <v>1292</v>
      </c>
      <c r="B97" s="62" t="s">
        <v>1117</v>
      </c>
      <c r="C97" s="17">
        <v>93133</v>
      </c>
      <c r="D97" s="17">
        <v>96162</v>
      </c>
      <c r="E97" s="17" t="s">
        <v>0</v>
      </c>
      <c r="F97" s="17">
        <f t="shared" si="4"/>
        <v>3030</v>
      </c>
      <c r="G97" s="60">
        <f t="shared" si="5"/>
        <v>87922</v>
      </c>
      <c r="H97" s="60">
        <f t="shared" si="6"/>
        <v>90951</v>
      </c>
      <c r="I97" s="60" t="s">
        <v>0</v>
      </c>
      <c r="J97" s="60">
        <f t="shared" si="7"/>
        <v>3030</v>
      </c>
      <c r="K97" s="78" t="s">
        <v>154</v>
      </c>
      <c r="L97" s="1" t="s">
        <v>143</v>
      </c>
      <c r="M97" s="19" t="s">
        <v>1484</v>
      </c>
      <c r="N97" s="29" t="s">
        <v>1299</v>
      </c>
      <c r="O97" s="29" t="s">
        <v>1300</v>
      </c>
      <c r="P97" s="79"/>
    </row>
    <row r="98" spans="1:16">
      <c r="A98" s="62"/>
      <c r="B98" s="62"/>
      <c r="C98" s="17"/>
      <c r="D98" s="17"/>
      <c r="E98" s="17"/>
      <c r="F98" s="17"/>
      <c r="G98" s="60">
        <v>90946</v>
      </c>
      <c r="H98" s="60">
        <v>90983</v>
      </c>
      <c r="I98" s="60" t="s">
        <v>1301</v>
      </c>
      <c r="J98" s="60">
        <f t="shared" si="7"/>
        <v>38</v>
      </c>
      <c r="K98" s="78" t="s">
        <v>155</v>
      </c>
      <c r="L98" s="1" t="s">
        <v>143</v>
      </c>
      <c r="M98" s="19" t="s">
        <v>1484</v>
      </c>
      <c r="N98" s="29" t="s">
        <v>160</v>
      </c>
      <c r="O98" s="49" t="s">
        <v>156</v>
      </c>
      <c r="P98" s="79"/>
    </row>
    <row r="99" spans="1:16">
      <c r="A99" s="62" t="s">
        <v>1293</v>
      </c>
      <c r="B99" s="62" t="s">
        <v>1117</v>
      </c>
      <c r="C99" s="17">
        <v>96348</v>
      </c>
      <c r="D99" s="17">
        <v>97250</v>
      </c>
      <c r="E99" s="17" t="s">
        <v>0</v>
      </c>
      <c r="F99" s="17">
        <f t="shared" si="4"/>
        <v>903</v>
      </c>
      <c r="G99" s="5">
        <f t="shared" si="5"/>
        <v>91137</v>
      </c>
      <c r="H99" s="5">
        <f t="shared" si="6"/>
        <v>92039</v>
      </c>
      <c r="I99" s="5" t="s">
        <v>0</v>
      </c>
      <c r="J99" s="5">
        <f t="shared" si="7"/>
        <v>903</v>
      </c>
      <c r="K99" s="62" t="s">
        <v>154</v>
      </c>
      <c r="L99" s="1" t="s">
        <v>143</v>
      </c>
      <c r="M99" s="62"/>
      <c r="N99" s="62" t="s">
        <v>1294</v>
      </c>
      <c r="O99" s="62" t="s">
        <v>1158</v>
      </c>
    </row>
    <row r="100" spans="1:16">
      <c r="A100" s="62" t="s">
        <v>1295</v>
      </c>
      <c r="B100" s="62" t="s">
        <v>1117</v>
      </c>
      <c r="C100" s="17">
        <v>97878</v>
      </c>
      <c r="D100" s="17">
        <v>98834</v>
      </c>
      <c r="E100" s="17" t="s">
        <v>0</v>
      </c>
      <c r="F100" s="17">
        <f t="shared" si="4"/>
        <v>957</v>
      </c>
      <c r="G100" s="5">
        <f t="shared" si="5"/>
        <v>92667</v>
      </c>
      <c r="H100" s="5">
        <f t="shared" si="6"/>
        <v>93623</v>
      </c>
      <c r="I100" s="5" t="s">
        <v>0</v>
      </c>
      <c r="J100" s="5">
        <f t="shared" si="7"/>
        <v>957</v>
      </c>
      <c r="K100" s="62" t="s">
        <v>154</v>
      </c>
      <c r="L100" s="1" t="s">
        <v>143</v>
      </c>
      <c r="M100" s="62"/>
      <c r="N100" s="62" t="s">
        <v>2</v>
      </c>
      <c r="O100" s="62" t="s">
        <v>1201</v>
      </c>
    </row>
    <row r="101" spans="1:16">
      <c r="A101" s="62" t="s">
        <v>1296</v>
      </c>
      <c r="B101" s="62" t="s">
        <v>1117</v>
      </c>
      <c r="C101" s="17">
        <v>99162</v>
      </c>
      <c r="D101" s="17">
        <v>100145</v>
      </c>
      <c r="E101" s="17" t="s">
        <v>2</v>
      </c>
      <c r="F101" s="17">
        <f t="shared" si="4"/>
        <v>984</v>
      </c>
      <c r="G101" s="5">
        <f t="shared" si="5"/>
        <v>93951</v>
      </c>
      <c r="H101" s="5">
        <f t="shared" si="6"/>
        <v>94934</v>
      </c>
      <c r="I101" s="5" t="s">
        <v>2</v>
      </c>
      <c r="J101" s="5">
        <f t="shared" si="7"/>
        <v>984</v>
      </c>
      <c r="K101" s="62" t="s">
        <v>154</v>
      </c>
      <c r="L101" s="1" t="s">
        <v>143</v>
      </c>
      <c r="M101" s="62"/>
      <c r="N101" s="62" t="s">
        <v>2</v>
      </c>
      <c r="O101" s="62" t="s">
        <v>3</v>
      </c>
    </row>
    <row r="102" spans="1:16">
      <c r="A102" s="62" t="s">
        <v>1297</v>
      </c>
      <c r="B102" s="62" t="s">
        <v>1117</v>
      </c>
      <c r="C102" s="17">
        <v>100343</v>
      </c>
      <c r="D102" s="17">
        <v>100540</v>
      </c>
      <c r="E102" s="17" t="s">
        <v>2</v>
      </c>
      <c r="F102" s="17">
        <f t="shared" si="4"/>
        <v>198</v>
      </c>
      <c r="G102" s="5">
        <f t="shared" si="5"/>
        <v>95132</v>
      </c>
      <c r="H102" s="5">
        <f t="shared" si="6"/>
        <v>95329</v>
      </c>
      <c r="I102" s="5" t="s">
        <v>2</v>
      </c>
      <c r="J102" s="5">
        <f t="shared" si="7"/>
        <v>198</v>
      </c>
      <c r="K102" s="62" t="s">
        <v>154</v>
      </c>
      <c r="L102" s="1" t="s">
        <v>143</v>
      </c>
      <c r="M102" s="62"/>
      <c r="N102" s="62" t="s">
        <v>2</v>
      </c>
      <c r="O102" s="62" t="s">
        <v>3</v>
      </c>
    </row>
    <row r="103" spans="1:16">
      <c r="A103" s="62" t="s">
        <v>2</v>
      </c>
      <c r="B103" s="62" t="s">
        <v>1117</v>
      </c>
      <c r="C103" s="17">
        <v>100999</v>
      </c>
      <c r="D103" s="17">
        <v>101857</v>
      </c>
      <c r="E103" s="17" t="s">
        <v>2</v>
      </c>
      <c r="F103" s="17">
        <f t="shared" si="4"/>
        <v>859</v>
      </c>
      <c r="G103" s="5">
        <f t="shared" si="5"/>
        <v>95788</v>
      </c>
      <c r="H103" s="5">
        <f t="shared" si="6"/>
        <v>96646</v>
      </c>
      <c r="I103" s="5" t="s">
        <v>2</v>
      </c>
      <c r="J103" s="5">
        <f t="shared" si="7"/>
        <v>859</v>
      </c>
      <c r="K103" s="62" t="s">
        <v>150</v>
      </c>
      <c r="L103" s="1" t="s">
        <v>143</v>
      </c>
      <c r="M103" s="62"/>
      <c r="N103" s="80" t="s">
        <v>1337</v>
      </c>
      <c r="O103" s="80" t="s">
        <v>2</v>
      </c>
    </row>
    <row r="104" spans="1:16">
      <c r="A104" s="62" t="s">
        <v>2</v>
      </c>
      <c r="B104" s="62" t="s">
        <v>1117</v>
      </c>
      <c r="C104" s="17">
        <v>1</v>
      </c>
      <c r="D104" s="17">
        <v>371</v>
      </c>
      <c r="E104" s="17" t="s">
        <v>2</v>
      </c>
      <c r="F104" s="17">
        <f>D104-C104+1</f>
        <v>371</v>
      </c>
      <c r="G104" s="5">
        <f>C104+101858-5211</f>
        <v>96648</v>
      </c>
      <c r="H104" s="5">
        <f>G104+D104-C104</f>
        <v>97018</v>
      </c>
      <c r="I104" s="5" t="s">
        <v>2</v>
      </c>
      <c r="J104" s="5">
        <f>H104-G104+1</f>
        <v>371</v>
      </c>
      <c r="K104" s="62" t="s">
        <v>150</v>
      </c>
      <c r="L104" s="1" t="s">
        <v>143</v>
      </c>
      <c r="M104" s="62"/>
      <c r="N104" s="80" t="s">
        <v>1118</v>
      </c>
      <c r="O104" s="80" t="s">
        <v>2</v>
      </c>
    </row>
    <row r="105" spans="1:16">
      <c r="A105" s="62" t="s">
        <v>1119</v>
      </c>
      <c r="B105" s="62" t="s">
        <v>1117</v>
      </c>
      <c r="C105" s="17">
        <v>1</v>
      </c>
      <c r="D105" s="17">
        <v>333</v>
      </c>
      <c r="E105" s="17" t="s">
        <v>2</v>
      </c>
      <c r="F105" s="17">
        <f t="shared" ref="F105:F111" si="8">D105-C105+1</f>
        <v>333</v>
      </c>
      <c r="G105" s="5">
        <f t="shared" ref="G105:G111" si="9">C105+101858-5211</f>
        <v>96648</v>
      </c>
      <c r="H105" s="5">
        <f t="shared" ref="H105:H111" si="10">G105+D105-C105</f>
        <v>96980</v>
      </c>
      <c r="I105" s="5" t="s">
        <v>2</v>
      </c>
      <c r="J105" s="5">
        <f t="shared" ref="J105:J111" si="11">H105-G105+1</f>
        <v>333</v>
      </c>
      <c r="K105" s="62" t="s">
        <v>154</v>
      </c>
      <c r="L105" s="1" t="s">
        <v>143</v>
      </c>
      <c r="M105" s="62"/>
      <c r="N105" s="62" t="s">
        <v>2</v>
      </c>
      <c r="O105" s="62" t="s">
        <v>757</v>
      </c>
    </row>
    <row r="106" spans="1:16">
      <c r="A106" s="62" t="s">
        <v>1120</v>
      </c>
      <c r="B106" s="62" t="s">
        <v>1117</v>
      </c>
      <c r="C106" s="17">
        <v>278</v>
      </c>
      <c r="D106" s="17">
        <v>505</v>
      </c>
      <c r="E106" s="17" t="s">
        <v>2</v>
      </c>
      <c r="F106" s="17">
        <f t="shared" si="8"/>
        <v>228</v>
      </c>
      <c r="G106" s="5">
        <f t="shared" si="9"/>
        <v>96925</v>
      </c>
      <c r="H106" s="5">
        <f t="shared" si="10"/>
        <v>97152</v>
      </c>
      <c r="I106" s="5" t="s">
        <v>2</v>
      </c>
      <c r="J106" s="5">
        <f t="shared" si="11"/>
        <v>228</v>
      </c>
      <c r="K106" s="62" t="s">
        <v>154</v>
      </c>
      <c r="L106" s="1" t="s">
        <v>143</v>
      </c>
      <c r="M106" s="62"/>
      <c r="N106" s="62" t="s">
        <v>2</v>
      </c>
      <c r="O106" s="62" t="s">
        <v>3</v>
      </c>
    </row>
    <row r="107" spans="1:16">
      <c r="A107" s="62" t="s">
        <v>1121</v>
      </c>
      <c r="B107" s="62" t="s">
        <v>1117</v>
      </c>
      <c r="C107" s="17">
        <v>475</v>
      </c>
      <c r="D107" s="17">
        <v>843</v>
      </c>
      <c r="E107" s="17" t="s">
        <v>0</v>
      </c>
      <c r="F107" s="17">
        <f t="shared" si="8"/>
        <v>369</v>
      </c>
      <c r="G107" s="5">
        <f t="shared" si="9"/>
        <v>97122</v>
      </c>
      <c r="H107" s="5">
        <f t="shared" si="10"/>
        <v>97490</v>
      </c>
      <c r="I107" s="5" t="s">
        <v>0</v>
      </c>
      <c r="J107" s="5">
        <f t="shared" si="11"/>
        <v>369</v>
      </c>
      <c r="K107" s="62" t="s">
        <v>154</v>
      </c>
      <c r="L107" s="1" t="s">
        <v>143</v>
      </c>
      <c r="M107" s="62"/>
      <c r="N107" s="62" t="s">
        <v>2</v>
      </c>
      <c r="O107" s="62" t="s">
        <v>3</v>
      </c>
    </row>
    <row r="108" spans="1:16">
      <c r="A108" s="62" t="s">
        <v>1122</v>
      </c>
      <c r="B108" s="62" t="s">
        <v>1117</v>
      </c>
      <c r="C108" s="17">
        <v>757</v>
      </c>
      <c r="D108" s="17">
        <v>1077</v>
      </c>
      <c r="E108" s="17" t="s">
        <v>2</v>
      </c>
      <c r="F108" s="17">
        <f t="shared" si="8"/>
        <v>321</v>
      </c>
      <c r="G108" s="5">
        <f t="shared" si="9"/>
        <v>97404</v>
      </c>
      <c r="H108" s="5">
        <f t="shared" si="10"/>
        <v>97724</v>
      </c>
      <c r="I108" s="5" t="s">
        <v>2</v>
      </c>
      <c r="J108" s="5">
        <f t="shared" si="11"/>
        <v>321</v>
      </c>
      <c r="K108" s="62" t="s">
        <v>154</v>
      </c>
      <c r="L108" s="1" t="s">
        <v>143</v>
      </c>
      <c r="M108" s="62"/>
      <c r="N108" s="62" t="s">
        <v>253</v>
      </c>
      <c r="O108" s="62" t="s">
        <v>1123</v>
      </c>
    </row>
    <row r="109" spans="1:16">
      <c r="A109" s="62" t="s">
        <v>1124</v>
      </c>
      <c r="B109" s="62" t="s">
        <v>1117</v>
      </c>
      <c r="C109" s="17">
        <v>1192</v>
      </c>
      <c r="D109" s="17">
        <v>2208</v>
      </c>
      <c r="E109" s="17" t="s">
        <v>2</v>
      </c>
      <c r="F109" s="17">
        <f t="shared" si="8"/>
        <v>1017</v>
      </c>
      <c r="G109" s="5">
        <f t="shared" si="9"/>
        <v>97839</v>
      </c>
      <c r="H109" s="5">
        <f t="shared" si="10"/>
        <v>98855</v>
      </c>
      <c r="I109" s="5" t="s">
        <v>2</v>
      </c>
      <c r="J109" s="5">
        <f t="shared" si="11"/>
        <v>1017</v>
      </c>
      <c r="K109" s="62" t="s">
        <v>154</v>
      </c>
      <c r="L109" s="1" t="s">
        <v>143</v>
      </c>
      <c r="M109" s="62"/>
      <c r="N109" s="62" t="s">
        <v>252</v>
      </c>
      <c r="O109" s="62" t="s">
        <v>1125</v>
      </c>
    </row>
    <row r="110" spans="1:16">
      <c r="A110" s="62" t="s">
        <v>1126</v>
      </c>
      <c r="B110" s="62" t="s">
        <v>1117</v>
      </c>
      <c r="C110" s="17">
        <v>2364</v>
      </c>
      <c r="D110" s="17">
        <v>3548</v>
      </c>
      <c r="E110" s="17" t="s">
        <v>2</v>
      </c>
      <c r="F110" s="17">
        <f t="shared" si="8"/>
        <v>1185</v>
      </c>
      <c r="G110" s="5">
        <f t="shared" si="9"/>
        <v>99011</v>
      </c>
      <c r="H110" s="5">
        <f t="shared" si="10"/>
        <v>100195</v>
      </c>
      <c r="I110" s="5" t="s">
        <v>2</v>
      </c>
      <c r="J110" s="5">
        <f t="shared" si="11"/>
        <v>1185</v>
      </c>
      <c r="K110" s="62" t="s">
        <v>154</v>
      </c>
      <c r="L110" s="1" t="s">
        <v>143</v>
      </c>
      <c r="M110" s="62"/>
      <c r="N110" s="62" t="s">
        <v>250</v>
      </c>
      <c r="O110" s="62" t="s">
        <v>1127</v>
      </c>
    </row>
    <row r="111" spans="1:16">
      <c r="A111" s="62" t="s">
        <v>1128</v>
      </c>
      <c r="B111" s="62" t="s">
        <v>1117</v>
      </c>
      <c r="C111" s="17">
        <v>3707</v>
      </c>
      <c r="D111" s="17">
        <v>4186</v>
      </c>
      <c r="E111" s="17" t="s">
        <v>2</v>
      </c>
      <c r="F111" s="17">
        <f t="shared" si="8"/>
        <v>480</v>
      </c>
      <c r="G111" s="5">
        <f t="shared" si="9"/>
        <v>100354</v>
      </c>
      <c r="H111" s="5">
        <f t="shared" si="10"/>
        <v>100833</v>
      </c>
      <c r="I111" s="5" t="s">
        <v>2</v>
      </c>
      <c r="J111" s="5">
        <f t="shared" si="11"/>
        <v>480</v>
      </c>
      <c r="K111" s="62" t="s">
        <v>154</v>
      </c>
      <c r="L111" s="1" t="s">
        <v>143</v>
      </c>
      <c r="M111" s="62"/>
      <c r="N111" s="62" t="s">
        <v>248</v>
      </c>
      <c r="O111" s="62" t="s">
        <v>1129</v>
      </c>
    </row>
    <row r="114" spans="3:3" ht="16.2">
      <c r="C114" s="74" t="s">
        <v>1298</v>
      </c>
    </row>
  </sheetData>
  <phoneticPr fontId="27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262"/>
  <sheetViews>
    <sheetView workbookViewId="0"/>
  </sheetViews>
  <sheetFormatPr defaultRowHeight="13.2"/>
  <cols>
    <col min="4" max="4" width="22.88671875" customWidth="1"/>
    <col min="7" max="7" width="25.5546875" customWidth="1"/>
    <col min="10" max="10" width="32" customWidth="1"/>
  </cols>
  <sheetData>
    <row r="1" spans="1:11">
      <c r="A1" t="s">
        <v>238</v>
      </c>
      <c r="B1" t="s">
        <v>239</v>
      </c>
      <c r="C1" t="s">
        <v>104</v>
      </c>
      <c r="D1" t="s">
        <v>105</v>
      </c>
      <c r="E1" t="s">
        <v>106</v>
      </c>
      <c r="F1" t="s">
        <v>240</v>
      </c>
      <c r="G1" t="s">
        <v>107</v>
      </c>
      <c r="H1" t="s">
        <v>241</v>
      </c>
      <c r="I1" t="s">
        <v>242</v>
      </c>
      <c r="J1" t="s">
        <v>243</v>
      </c>
      <c r="K1" t="s">
        <v>244</v>
      </c>
    </row>
    <row r="2" spans="1:11">
      <c r="A2" t="s">
        <v>2</v>
      </c>
      <c r="B2" t="s">
        <v>1604</v>
      </c>
      <c r="C2">
        <v>1</v>
      </c>
      <c r="D2">
        <v>199035</v>
      </c>
      <c r="E2" t="s">
        <v>0</v>
      </c>
      <c r="F2">
        <v>199035</v>
      </c>
      <c r="G2" t="s">
        <v>1494</v>
      </c>
      <c r="H2" t="s">
        <v>2</v>
      </c>
      <c r="J2" t="s">
        <v>152</v>
      </c>
      <c r="K2" t="s">
        <v>2</v>
      </c>
    </row>
    <row r="3" spans="1:11">
      <c r="A3" t="s">
        <v>2</v>
      </c>
      <c r="B3" t="s">
        <v>1604</v>
      </c>
      <c r="C3" t="s">
        <v>1605</v>
      </c>
      <c r="D3" t="s">
        <v>1606</v>
      </c>
      <c r="E3" t="s">
        <v>0</v>
      </c>
      <c r="F3" s="143">
        <v>199036</v>
      </c>
      <c r="G3" s="143" t="s">
        <v>154</v>
      </c>
      <c r="H3" s="143" t="s">
        <v>1607</v>
      </c>
      <c r="I3" s="143"/>
      <c r="J3" s="143" t="s">
        <v>2</v>
      </c>
      <c r="K3" t="s">
        <v>1608</v>
      </c>
    </row>
    <row r="4" spans="1:11">
      <c r="A4" t="s">
        <v>2</v>
      </c>
      <c r="B4" t="s">
        <v>1604</v>
      </c>
      <c r="C4" t="s">
        <v>1609</v>
      </c>
      <c r="D4" s="135">
        <v>59548185744</v>
      </c>
      <c r="E4" t="s">
        <v>0</v>
      </c>
      <c r="F4" s="143">
        <v>59549</v>
      </c>
      <c r="G4" s="143" t="s">
        <v>150</v>
      </c>
      <c r="H4" s="143" t="s">
        <v>2</v>
      </c>
      <c r="I4" s="143"/>
      <c r="J4" s="143" t="s">
        <v>1839</v>
      </c>
      <c r="K4" t="s">
        <v>2</v>
      </c>
    </row>
    <row r="5" spans="1:11">
      <c r="A5" t="s">
        <v>2</v>
      </c>
      <c r="B5" t="s">
        <v>1604</v>
      </c>
      <c r="C5">
        <v>1108</v>
      </c>
      <c r="D5">
        <v>1929</v>
      </c>
      <c r="E5" t="s">
        <v>2</v>
      </c>
      <c r="F5" s="143">
        <v>822</v>
      </c>
      <c r="G5" s="143" t="s">
        <v>154</v>
      </c>
      <c r="H5" s="143" t="s">
        <v>1610</v>
      </c>
      <c r="I5" s="143"/>
      <c r="J5" s="143" t="s">
        <v>2</v>
      </c>
      <c r="K5" t="s">
        <v>283</v>
      </c>
    </row>
    <row r="6" spans="1:11">
      <c r="A6" t="s">
        <v>2</v>
      </c>
      <c r="B6" t="s">
        <v>1604</v>
      </c>
      <c r="C6">
        <v>2084</v>
      </c>
      <c r="D6">
        <v>3244</v>
      </c>
      <c r="E6" t="s">
        <v>2</v>
      </c>
      <c r="F6" s="143">
        <v>1161</v>
      </c>
      <c r="G6" s="143" t="s">
        <v>154</v>
      </c>
      <c r="H6" s="143" t="s">
        <v>1611</v>
      </c>
      <c r="I6" s="143"/>
      <c r="J6" s="143" t="s">
        <v>2</v>
      </c>
      <c r="K6" t="s">
        <v>283</v>
      </c>
    </row>
    <row r="7" spans="1:11">
      <c r="A7" t="s">
        <v>2</v>
      </c>
      <c r="B7" t="s">
        <v>1604</v>
      </c>
      <c r="C7">
        <v>3255</v>
      </c>
      <c r="D7">
        <v>3258</v>
      </c>
      <c r="E7" t="s">
        <v>0</v>
      </c>
      <c r="F7" s="143">
        <v>4</v>
      </c>
      <c r="G7" s="143" t="s">
        <v>151</v>
      </c>
      <c r="H7" s="143" t="s">
        <v>2</v>
      </c>
      <c r="I7" s="143"/>
      <c r="J7" s="143" t="s">
        <v>263</v>
      </c>
      <c r="K7" t="s">
        <v>2</v>
      </c>
    </row>
    <row r="8" spans="1:11">
      <c r="A8" t="s">
        <v>2</v>
      </c>
      <c r="B8" t="s">
        <v>1604</v>
      </c>
      <c r="C8">
        <v>3259</v>
      </c>
      <c r="D8">
        <v>4448</v>
      </c>
      <c r="E8" t="s">
        <v>0</v>
      </c>
      <c r="F8" s="143">
        <v>1190</v>
      </c>
      <c r="G8" s="143" t="s">
        <v>150</v>
      </c>
      <c r="H8" s="143" t="s">
        <v>2</v>
      </c>
      <c r="I8" s="143"/>
      <c r="J8" s="143" t="s">
        <v>1612</v>
      </c>
      <c r="K8" t="s">
        <v>2</v>
      </c>
    </row>
    <row r="9" spans="1:11">
      <c r="A9" t="s">
        <v>2</v>
      </c>
      <c r="B9" t="s">
        <v>1604</v>
      </c>
      <c r="C9">
        <v>3259</v>
      </c>
      <c r="D9">
        <v>3274</v>
      </c>
      <c r="E9" t="s">
        <v>0</v>
      </c>
      <c r="F9" s="143">
        <v>16</v>
      </c>
      <c r="G9" s="143" t="s">
        <v>151</v>
      </c>
      <c r="H9" s="143" t="s">
        <v>2</v>
      </c>
      <c r="I9" s="143"/>
      <c r="J9" s="143" t="s">
        <v>254</v>
      </c>
      <c r="K9" t="s">
        <v>2</v>
      </c>
    </row>
    <row r="10" spans="1:11">
      <c r="A10" t="s">
        <v>2</v>
      </c>
      <c r="B10" t="s">
        <v>1604</v>
      </c>
      <c r="C10">
        <v>3404</v>
      </c>
      <c r="D10">
        <v>4384</v>
      </c>
      <c r="E10" t="s">
        <v>2</v>
      </c>
      <c r="F10" s="143">
        <v>981</v>
      </c>
      <c r="G10" s="143" t="s">
        <v>154</v>
      </c>
      <c r="H10" s="143" t="s">
        <v>1613</v>
      </c>
      <c r="I10" s="143"/>
      <c r="J10" s="143" t="s">
        <v>1614</v>
      </c>
      <c r="K10" t="s">
        <v>255</v>
      </c>
    </row>
    <row r="11" spans="1:11">
      <c r="A11" t="s">
        <v>2</v>
      </c>
      <c r="B11" t="s">
        <v>1604</v>
      </c>
      <c r="C11">
        <v>4433</v>
      </c>
      <c r="D11">
        <v>4448</v>
      </c>
      <c r="E11" t="s">
        <v>0</v>
      </c>
      <c r="F11" s="143">
        <v>16</v>
      </c>
      <c r="G11" s="143" t="s">
        <v>151</v>
      </c>
      <c r="H11" s="143" t="s">
        <v>2</v>
      </c>
      <c r="I11" s="143"/>
      <c r="J11" s="143" t="s">
        <v>254</v>
      </c>
      <c r="K11" t="s">
        <v>2</v>
      </c>
    </row>
    <row r="12" spans="1:11">
      <c r="A12" t="s">
        <v>2</v>
      </c>
      <c r="B12" t="s">
        <v>1604</v>
      </c>
      <c r="C12">
        <v>4444</v>
      </c>
      <c r="D12">
        <v>4447</v>
      </c>
      <c r="E12" t="s">
        <v>0</v>
      </c>
      <c r="F12" s="143">
        <v>4</v>
      </c>
      <c r="G12" s="143" t="s">
        <v>151</v>
      </c>
      <c r="H12" s="143" t="s">
        <v>2</v>
      </c>
      <c r="I12" s="143"/>
      <c r="J12" s="143" t="s">
        <v>263</v>
      </c>
      <c r="K12" t="s">
        <v>2</v>
      </c>
    </row>
    <row r="13" spans="1:11">
      <c r="A13" t="s">
        <v>2</v>
      </c>
      <c r="B13" t="s">
        <v>1604</v>
      </c>
      <c r="C13">
        <v>4543</v>
      </c>
      <c r="D13">
        <v>5568</v>
      </c>
      <c r="E13" t="s">
        <v>2</v>
      </c>
      <c r="F13" s="143">
        <v>1026</v>
      </c>
      <c r="G13" s="143" t="s">
        <v>154</v>
      </c>
      <c r="H13" s="143" t="s">
        <v>1615</v>
      </c>
      <c r="I13" s="143"/>
      <c r="J13" s="143" t="s">
        <v>284</v>
      </c>
      <c r="K13" t="s">
        <v>285</v>
      </c>
    </row>
    <row r="14" spans="1:11">
      <c r="A14" t="s">
        <v>2</v>
      </c>
      <c r="B14" t="s">
        <v>1604</v>
      </c>
      <c r="C14">
        <v>5587</v>
      </c>
      <c r="D14">
        <v>6078</v>
      </c>
      <c r="E14" t="s">
        <v>2</v>
      </c>
      <c r="F14" s="143">
        <v>492</v>
      </c>
      <c r="G14" s="143" t="s">
        <v>154</v>
      </c>
      <c r="H14" s="143" t="s">
        <v>1616</v>
      </c>
      <c r="I14" s="143"/>
      <c r="J14" s="143" t="s">
        <v>286</v>
      </c>
      <c r="K14" t="s">
        <v>287</v>
      </c>
    </row>
    <row r="15" spans="1:11">
      <c r="A15" t="s">
        <v>2</v>
      </c>
      <c r="B15" t="s">
        <v>1604</v>
      </c>
      <c r="C15">
        <v>6081</v>
      </c>
      <c r="D15">
        <v>7484</v>
      </c>
      <c r="E15" t="s">
        <v>2</v>
      </c>
      <c r="F15" s="143">
        <v>1404</v>
      </c>
      <c r="G15" s="143" t="s">
        <v>154</v>
      </c>
      <c r="H15" s="143" t="s">
        <v>1617</v>
      </c>
      <c r="I15" s="143"/>
      <c r="J15" s="143" t="s">
        <v>288</v>
      </c>
      <c r="K15" t="s">
        <v>289</v>
      </c>
    </row>
    <row r="16" spans="1:11">
      <c r="A16" t="s">
        <v>2</v>
      </c>
      <c r="B16" t="s">
        <v>1604</v>
      </c>
      <c r="C16">
        <v>7676</v>
      </c>
      <c r="D16">
        <v>7679</v>
      </c>
      <c r="E16" t="s">
        <v>0</v>
      </c>
      <c r="F16" s="143">
        <v>4</v>
      </c>
      <c r="G16" s="143" t="s">
        <v>151</v>
      </c>
      <c r="H16" s="143" t="s">
        <v>2</v>
      </c>
      <c r="I16" s="143"/>
      <c r="J16" s="143" t="s">
        <v>263</v>
      </c>
      <c r="K16" t="s">
        <v>2</v>
      </c>
    </row>
    <row r="17" spans="1:11">
      <c r="A17" t="s">
        <v>2</v>
      </c>
      <c r="B17" t="s">
        <v>1604</v>
      </c>
      <c r="C17">
        <v>7680</v>
      </c>
      <c r="D17">
        <v>8871</v>
      </c>
      <c r="E17" t="s">
        <v>0</v>
      </c>
      <c r="F17" s="143">
        <v>1192</v>
      </c>
      <c r="G17" s="143" t="s">
        <v>150</v>
      </c>
      <c r="H17" s="143" t="s">
        <v>2</v>
      </c>
      <c r="I17" s="143"/>
      <c r="J17" s="143" t="s">
        <v>1618</v>
      </c>
      <c r="K17" t="s">
        <v>2</v>
      </c>
    </row>
    <row r="18" spans="1:11">
      <c r="A18" t="s">
        <v>2</v>
      </c>
      <c r="B18" t="s">
        <v>1604</v>
      </c>
      <c r="C18">
        <v>7680</v>
      </c>
      <c r="D18">
        <v>7695</v>
      </c>
      <c r="E18" t="s">
        <v>0</v>
      </c>
      <c r="F18" s="143">
        <v>16</v>
      </c>
      <c r="G18" s="143" t="s">
        <v>151</v>
      </c>
      <c r="H18" s="143" t="s">
        <v>2</v>
      </c>
      <c r="I18" s="143"/>
      <c r="J18" s="143" t="s">
        <v>254</v>
      </c>
      <c r="K18" t="s">
        <v>2</v>
      </c>
    </row>
    <row r="19" spans="1:11">
      <c r="A19" t="s">
        <v>2</v>
      </c>
      <c r="B19" t="s">
        <v>1604</v>
      </c>
      <c r="C19">
        <v>7826</v>
      </c>
      <c r="D19">
        <v>8806</v>
      </c>
      <c r="E19" t="s">
        <v>2</v>
      </c>
      <c r="F19" s="143">
        <v>981</v>
      </c>
      <c r="G19" s="143" t="s">
        <v>154</v>
      </c>
      <c r="H19" s="143" t="s">
        <v>1619</v>
      </c>
      <c r="I19" s="143"/>
      <c r="J19" s="143" t="s">
        <v>1620</v>
      </c>
      <c r="K19" t="s">
        <v>255</v>
      </c>
    </row>
    <row r="20" spans="1:11">
      <c r="A20" t="s">
        <v>2</v>
      </c>
      <c r="B20" t="s">
        <v>1604</v>
      </c>
      <c r="C20">
        <v>8856</v>
      </c>
      <c r="D20">
        <v>8871</v>
      </c>
      <c r="E20" t="s">
        <v>0</v>
      </c>
      <c r="F20" s="143">
        <v>16</v>
      </c>
      <c r="G20" s="143" t="s">
        <v>151</v>
      </c>
      <c r="H20" s="143" t="s">
        <v>2</v>
      </c>
      <c r="I20" s="143"/>
      <c r="J20" s="143" t="s">
        <v>254</v>
      </c>
      <c r="K20" t="s">
        <v>2</v>
      </c>
    </row>
    <row r="21" spans="1:11">
      <c r="A21" t="s">
        <v>2</v>
      </c>
      <c r="B21" t="s">
        <v>1604</v>
      </c>
      <c r="C21">
        <v>8872</v>
      </c>
      <c r="D21">
        <v>8875</v>
      </c>
      <c r="E21" t="s">
        <v>0</v>
      </c>
      <c r="F21" s="143">
        <v>4</v>
      </c>
      <c r="G21" s="143" t="s">
        <v>151</v>
      </c>
      <c r="H21" s="143" t="s">
        <v>2</v>
      </c>
      <c r="I21" s="143"/>
      <c r="J21" s="143" t="s">
        <v>263</v>
      </c>
      <c r="K21" t="s">
        <v>2</v>
      </c>
    </row>
    <row r="22" spans="1:11">
      <c r="A22" t="s">
        <v>2</v>
      </c>
      <c r="B22" t="s">
        <v>1604</v>
      </c>
      <c r="C22">
        <v>9059</v>
      </c>
      <c r="D22">
        <v>10315</v>
      </c>
      <c r="E22" t="s">
        <v>0</v>
      </c>
      <c r="F22" s="143">
        <v>1257</v>
      </c>
      <c r="G22" s="143" t="s">
        <v>154</v>
      </c>
      <c r="H22" s="143" t="s">
        <v>1621</v>
      </c>
      <c r="I22" s="143"/>
      <c r="J22" s="143" t="s">
        <v>2</v>
      </c>
      <c r="K22" t="s">
        <v>117</v>
      </c>
    </row>
    <row r="23" spans="1:11">
      <c r="A23" t="s">
        <v>2</v>
      </c>
      <c r="B23" t="s">
        <v>1604</v>
      </c>
      <c r="C23">
        <v>10636</v>
      </c>
      <c r="D23">
        <v>11652</v>
      </c>
      <c r="E23" t="s">
        <v>0</v>
      </c>
      <c r="F23" s="143">
        <v>1017</v>
      </c>
      <c r="G23" s="143" t="s">
        <v>154</v>
      </c>
      <c r="H23" s="143" t="s">
        <v>1622</v>
      </c>
      <c r="I23" s="143"/>
      <c r="J23" s="143" t="s">
        <v>290</v>
      </c>
      <c r="K23" t="s">
        <v>291</v>
      </c>
    </row>
    <row r="24" spans="1:11">
      <c r="A24" t="s">
        <v>2</v>
      </c>
      <c r="B24" t="s">
        <v>1604</v>
      </c>
      <c r="C24">
        <v>11656</v>
      </c>
      <c r="D24">
        <v>12648</v>
      </c>
      <c r="E24" t="s">
        <v>0</v>
      </c>
      <c r="F24" s="143">
        <v>993</v>
      </c>
      <c r="G24" s="143" t="s">
        <v>154</v>
      </c>
      <c r="H24" s="143" t="s">
        <v>1623</v>
      </c>
      <c r="I24" s="143"/>
      <c r="J24" s="143" t="s">
        <v>2</v>
      </c>
      <c r="K24" t="s">
        <v>292</v>
      </c>
    </row>
    <row r="25" spans="1:11">
      <c r="A25" t="s">
        <v>2</v>
      </c>
      <c r="B25" t="s">
        <v>1604</v>
      </c>
      <c r="C25">
        <v>13117</v>
      </c>
      <c r="D25">
        <v>14352</v>
      </c>
      <c r="E25" t="s">
        <v>2</v>
      </c>
      <c r="F25" s="143">
        <v>1236</v>
      </c>
      <c r="G25" s="143" t="s">
        <v>154</v>
      </c>
      <c r="H25" s="143" t="s">
        <v>1624</v>
      </c>
      <c r="I25" s="143"/>
      <c r="J25" s="143" t="s">
        <v>2</v>
      </c>
      <c r="K25" t="s">
        <v>293</v>
      </c>
    </row>
    <row r="26" spans="1:11">
      <c r="A26" t="s">
        <v>2</v>
      </c>
      <c r="B26" t="s">
        <v>1604</v>
      </c>
      <c r="C26">
        <v>14399</v>
      </c>
      <c r="D26">
        <v>15208</v>
      </c>
      <c r="E26" t="s">
        <v>2</v>
      </c>
      <c r="F26" s="143">
        <v>810</v>
      </c>
      <c r="G26" s="143" t="s">
        <v>154</v>
      </c>
      <c r="H26" s="143" t="s">
        <v>1625</v>
      </c>
      <c r="I26" s="143"/>
      <c r="J26" s="143" t="s">
        <v>2</v>
      </c>
      <c r="K26" t="s">
        <v>294</v>
      </c>
    </row>
    <row r="27" spans="1:11">
      <c r="A27" t="s">
        <v>2</v>
      </c>
      <c r="B27" t="s">
        <v>1604</v>
      </c>
      <c r="C27">
        <v>15798</v>
      </c>
      <c r="D27">
        <v>16331</v>
      </c>
      <c r="E27" t="s">
        <v>2</v>
      </c>
      <c r="F27" s="143">
        <v>534</v>
      </c>
      <c r="G27" s="143" t="s">
        <v>154</v>
      </c>
      <c r="H27" s="143" t="s">
        <v>1626</v>
      </c>
      <c r="I27" s="143"/>
      <c r="J27" s="143" t="s">
        <v>2</v>
      </c>
      <c r="K27" t="s">
        <v>295</v>
      </c>
    </row>
    <row r="28" spans="1:11">
      <c r="A28" t="s">
        <v>2</v>
      </c>
      <c r="B28" t="s">
        <v>1604</v>
      </c>
      <c r="C28">
        <v>16321</v>
      </c>
      <c r="D28">
        <v>17652</v>
      </c>
      <c r="E28" t="s">
        <v>2</v>
      </c>
      <c r="F28" s="143">
        <v>1332</v>
      </c>
      <c r="G28" s="143" t="s">
        <v>154</v>
      </c>
      <c r="H28" s="143" t="s">
        <v>1627</v>
      </c>
      <c r="I28" s="143"/>
      <c r="J28" s="143" t="s">
        <v>2</v>
      </c>
      <c r="K28" t="s">
        <v>296</v>
      </c>
    </row>
    <row r="29" spans="1:11">
      <c r="A29" t="s">
        <v>2</v>
      </c>
      <c r="B29" t="s">
        <v>1604</v>
      </c>
      <c r="C29">
        <v>17703</v>
      </c>
      <c r="D29">
        <v>18647</v>
      </c>
      <c r="E29" t="s">
        <v>2</v>
      </c>
      <c r="F29" s="143">
        <v>945</v>
      </c>
      <c r="G29" s="143" t="s">
        <v>154</v>
      </c>
      <c r="H29" s="143" t="s">
        <v>1628</v>
      </c>
      <c r="I29" s="143"/>
      <c r="J29" s="143" t="s">
        <v>2</v>
      </c>
      <c r="K29" t="s">
        <v>297</v>
      </c>
    </row>
    <row r="30" spans="1:11">
      <c r="A30" t="s">
        <v>2</v>
      </c>
      <c r="B30" t="s">
        <v>1604</v>
      </c>
      <c r="C30">
        <v>18887</v>
      </c>
      <c r="D30">
        <v>19270</v>
      </c>
      <c r="E30" t="s">
        <v>0</v>
      </c>
      <c r="F30" s="143">
        <v>384</v>
      </c>
      <c r="G30" s="143" t="s">
        <v>154</v>
      </c>
      <c r="H30" s="143" t="s">
        <v>1629</v>
      </c>
      <c r="I30" s="143"/>
      <c r="J30" s="143" t="s">
        <v>2</v>
      </c>
      <c r="K30" t="s">
        <v>3</v>
      </c>
    </row>
    <row r="31" spans="1:11">
      <c r="A31" t="s">
        <v>2</v>
      </c>
      <c r="B31" t="s">
        <v>1604</v>
      </c>
      <c r="C31">
        <v>20354</v>
      </c>
      <c r="D31">
        <v>22459</v>
      </c>
      <c r="E31" t="s">
        <v>0</v>
      </c>
      <c r="F31" s="143">
        <v>2106</v>
      </c>
      <c r="G31" s="143" t="s">
        <v>154</v>
      </c>
      <c r="H31" s="143" t="s">
        <v>1630</v>
      </c>
      <c r="I31" s="143"/>
      <c r="J31" s="143" t="s">
        <v>2</v>
      </c>
      <c r="K31" t="s">
        <v>298</v>
      </c>
    </row>
    <row r="32" spans="1:11">
      <c r="A32" t="s">
        <v>2</v>
      </c>
      <c r="B32" t="s">
        <v>1604</v>
      </c>
      <c r="C32">
        <v>21982</v>
      </c>
      <c r="D32">
        <v>23421</v>
      </c>
      <c r="E32" t="s">
        <v>0</v>
      </c>
      <c r="F32" s="143">
        <v>1440</v>
      </c>
      <c r="G32" s="143" t="s">
        <v>154</v>
      </c>
      <c r="H32" s="143" t="s">
        <v>1631</v>
      </c>
      <c r="I32" s="143"/>
      <c r="J32" s="143" t="s">
        <v>2</v>
      </c>
      <c r="K32" t="s">
        <v>3</v>
      </c>
    </row>
    <row r="33" spans="1:11">
      <c r="A33" t="s">
        <v>2</v>
      </c>
      <c r="B33" t="s">
        <v>1604</v>
      </c>
      <c r="C33">
        <v>23436</v>
      </c>
      <c r="D33">
        <v>23927</v>
      </c>
      <c r="E33" t="s">
        <v>0</v>
      </c>
      <c r="F33" s="143">
        <v>492</v>
      </c>
      <c r="G33" s="143" t="s">
        <v>154</v>
      </c>
      <c r="H33" s="143" t="s">
        <v>1632</v>
      </c>
      <c r="I33" s="143"/>
      <c r="J33" s="143" t="s">
        <v>2</v>
      </c>
      <c r="K33" t="s">
        <v>3</v>
      </c>
    </row>
    <row r="34" spans="1:11">
      <c r="A34" t="s">
        <v>2</v>
      </c>
      <c r="B34" t="s">
        <v>1604</v>
      </c>
      <c r="C34">
        <v>23953</v>
      </c>
      <c r="D34">
        <v>24441</v>
      </c>
      <c r="E34" t="s">
        <v>0</v>
      </c>
      <c r="F34" s="143">
        <v>489</v>
      </c>
      <c r="G34" s="143" t="s">
        <v>154</v>
      </c>
      <c r="H34" s="143" t="s">
        <v>1633</v>
      </c>
      <c r="I34" s="143"/>
      <c r="J34" s="143" t="s">
        <v>2</v>
      </c>
      <c r="K34" t="s">
        <v>3</v>
      </c>
    </row>
    <row r="35" spans="1:11">
      <c r="A35" t="s">
        <v>2</v>
      </c>
      <c r="B35" t="s">
        <v>1604</v>
      </c>
      <c r="C35">
        <v>24467</v>
      </c>
      <c r="D35">
        <v>24979</v>
      </c>
      <c r="E35" t="s">
        <v>0</v>
      </c>
      <c r="F35" s="143">
        <v>513</v>
      </c>
      <c r="G35" s="143" t="s">
        <v>154</v>
      </c>
      <c r="H35" s="143" t="s">
        <v>1634</v>
      </c>
      <c r="I35" s="143"/>
      <c r="J35" s="143" t="s">
        <v>2</v>
      </c>
      <c r="K35" t="s">
        <v>3</v>
      </c>
    </row>
    <row r="36" spans="1:11">
      <c r="A36" t="s">
        <v>2</v>
      </c>
      <c r="B36" t="s">
        <v>1604</v>
      </c>
      <c r="C36">
        <v>25288</v>
      </c>
      <c r="D36">
        <v>26479</v>
      </c>
      <c r="E36" t="s">
        <v>0</v>
      </c>
      <c r="F36" s="143">
        <v>1192</v>
      </c>
      <c r="G36" s="143" t="s">
        <v>150</v>
      </c>
      <c r="H36" s="143" t="s">
        <v>2</v>
      </c>
      <c r="I36" s="143"/>
      <c r="J36" s="143" t="s">
        <v>1618</v>
      </c>
      <c r="K36" t="s">
        <v>2</v>
      </c>
    </row>
    <row r="37" spans="1:11">
      <c r="A37" t="s">
        <v>2</v>
      </c>
      <c r="B37" t="s">
        <v>1604</v>
      </c>
      <c r="C37">
        <v>25288</v>
      </c>
      <c r="D37">
        <v>25303</v>
      </c>
      <c r="E37" t="s">
        <v>0</v>
      </c>
      <c r="F37" s="143">
        <v>16</v>
      </c>
      <c r="G37" s="143" t="s">
        <v>151</v>
      </c>
      <c r="H37" s="143" t="s">
        <v>2</v>
      </c>
      <c r="I37" s="143"/>
      <c r="J37" s="143" t="s">
        <v>2</v>
      </c>
      <c r="K37" t="s">
        <v>2</v>
      </c>
    </row>
    <row r="38" spans="1:11">
      <c r="A38" t="s">
        <v>2</v>
      </c>
      <c r="B38" t="s">
        <v>1604</v>
      </c>
      <c r="C38">
        <v>25353</v>
      </c>
      <c r="D38">
        <v>26333</v>
      </c>
      <c r="E38" t="s">
        <v>0</v>
      </c>
      <c r="F38" s="143">
        <v>981</v>
      </c>
      <c r="G38" s="143" t="s">
        <v>154</v>
      </c>
      <c r="H38" s="143" t="s">
        <v>1635</v>
      </c>
      <c r="I38" s="143"/>
      <c r="J38" s="143" t="s">
        <v>299</v>
      </c>
      <c r="K38" t="s">
        <v>255</v>
      </c>
    </row>
    <row r="39" spans="1:11">
      <c r="A39" t="s">
        <v>2</v>
      </c>
      <c r="B39" t="s">
        <v>1604</v>
      </c>
      <c r="C39">
        <v>26464</v>
      </c>
      <c r="D39">
        <v>26479</v>
      </c>
      <c r="E39" t="s">
        <v>0</v>
      </c>
      <c r="F39" s="143">
        <v>16</v>
      </c>
      <c r="G39" s="143" t="s">
        <v>151</v>
      </c>
      <c r="H39" s="143" t="s">
        <v>2</v>
      </c>
      <c r="I39" s="143"/>
      <c r="J39" s="143" t="s">
        <v>2</v>
      </c>
      <c r="K39" t="s">
        <v>2</v>
      </c>
    </row>
    <row r="40" spans="1:11">
      <c r="A40" t="s">
        <v>2</v>
      </c>
      <c r="B40" t="s">
        <v>1604</v>
      </c>
      <c r="C40">
        <v>26701</v>
      </c>
      <c r="D40">
        <v>28404</v>
      </c>
      <c r="E40" t="s">
        <v>0</v>
      </c>
      <c r="F40" s="143">
        <v>1704</v>
      </c>
      <c r="G40" s="143" t="s">
        <v>154</v>
      </c>
      <c r="H40" s="143" t="s">
        <v>1636</v>
      </c>
      <c r="I40" s="143"/>
      <c r="J40" s="143" t="s">
        <v>2</v>
      </c>
      <c r="K40" t="s">
        <v>3</v>
      </c>
    </row>
    <row r="41" spans="1:11">
      <c r="A41" t="s">
        <v>2</v>
      </c>
      <c r="B41" t="s">
        <v>1604</v>
      </c>
      <c r="C41">
        <v>28487</v>
      </c>
      <c r="D41">
        <v>29641</v>
      </c>
      <c r="E41" t="s">
        <v>0</v>
      </c>
      <c r="F41" s="143">
        <v>1155</v>
      </c>
      <c r="G41" s="143" t="s">
        <v>154</v>
      </c>
      <c r="H41" s="143" t="s">
        <v>1637</v>
      </c>
      <c r="I41" s="143"/>
      <c r="J41" s="143" t="s">
        <v>300</v>
      </c>
      <c r="K41" t="s">
        <v>301</v>
      </c>
    </row>
    <row r="42" spans="1:11">
      <c r="A42" t="s">
        <v>2</v>
      </c>
      <c r="B42" t="s">
        <v>1604</v>
      </c>
      <c r="C42">
        <v>29753</v>
      </c>
      <c r="D42">
        <v>30907</v>
      </c>
      <c r="E42" t="s">
        <v>0</v>
      </c>
      <c r="F42" s="143">
        <v>1155</v>
      </c>
      <c r="G42" s="143" t="s">
        <v>154</v>
      </c>
      <c r="H42" s="143" t="s">
        <v>1638</v>
      </c>
      <c r="I42" s="143"/>
      <c r="J42" s="143" t="s">
        <v>300</v>
      </c>
      <c r="K42" t="s">
        <v>301</v>
      </c>
    </row>
    <row r="43" spans="1:11">
      <c r="A43" t="s">
        <v>2</v>
      </c>
      <c r="B43" t="s">
        <v>1604</v>
      </c>
      <c r="C43">
        <v>30965</v>
      </c>
      <c r="D43">
        <v>31237</v>
      </c>
      <c r="E43" t="s">
        <v>0</v>
      </c>
      <c r="F43" s="143">
        <v>273</v>
      </c>
      <c r="G43" s="143" t="s">
        <v>154</v>
      </c>
      <c r="H43" s="143" t="s">
        <v>1639</v>
      </c>
      <c r="I43" s="143"/>
      <c r="J43" s="143" t="s">
        <v>302</v>
      </c>
      <c r="K43" t="s">
        <v>303</v>
      </c>
    </row>
    <row r="44" spans="1:11">
      <c r="A44" t="s">
        <v>2</v>
      </c>
      <c r="B44" t="s">
        <v>1604</v>
      </c>
      <c r="C44">
        <v>31237</v>
      </c>
      <c r="D44">
        <v>32046</v>
      </c>
      <c r="E44" t="s">
        <v>0</v>
      </c>
      <c r="F44" s="143">
        <v>810</v>
      </c>
      <c r="G44" s="143" t="s">
        <v>154</v>
      </c>
      <c r="H44" s="143" t="s">
        <v>1640</v>
      </c>
      <c r="I44" s="143"/>
      <c r="J44" s="143" t="s">
        <v>304</v>
      </c>
      <c r="K44" t="s">
        <v>305</v>
      </c>
    </row>
    <row r="45" spans="1:11">
      <c r="A45" t="s">
        <v>2</v>
      </c>
      <c r="B45" t="s">
        <v>1604</v>
      </c>
      <c r="C45">
        <v>32036</v>
      </c>
      <c r="D45">
        <v>32908</v>
      </c>
      <c r="E45" t="s">
        <v>0</v>
      </c>
      <c r="F45" s="143">
        <v>873</v>
      </c>
      <c r="G45" s="143" t="s">
        <v>154</v>
      </c>
      <c r="H45" s="143" t="s">
        <v>1641</v>
      </c>
      <c r="I45" s="143"/>
      <c r="J45" s="143" t="s">
        <v>306</v>
      </c>
      <c r="K45" t="s">
        <v>307</v>
      </c>
    </row>
    <row r="46" spans="1:11">
      <c r="A46" t="s">
        <v>2</v>
      </c>
      <c r="B46" t="s">
        <v>1604</v>
      </c>
      <c r="C46">
        <v>32929</v>
      </c>
      <c r="D46">
        <v>33252</v>
      </c>
      <c r="E46" t="s">
        <v>0</v>
      </c>
      <c r="F46" s="143">
        <v>324</v>
      </c>
      <c r="G46" s="143" t="s">
        <v>154</v>
      </c>
      <c r="H46" s="143" t="s">
        <v>1642</v>
      </c>
      <c r="I46" s="143"/>
      <c r="J46" s="143" t="s">
        <v>308</v>
      </c>
      <c r="K46" t="s">
        <v>309</v>
      </c>
    </row>
    <row r="47" spans="1:11">
      <c r="A47" t="s">
        <v>2</v>
      </c>
      <c r="B47" t="s">
        <v>1604</v>
      </c>
      <c r="C47">
        <v>33286</v>
      </c>
      <c r="D47">
        <v>33603</v>
      </c>
      <c r="E47" t="s">
        <v>0</v>
      </c>
      <c r="F47" s="143">
        <v>318</v>
      </c>
      <c r="G47" s="143" t="s">
        <v>154</v>
      </c>
      <c r="H47" s="143" t="s">
        <v>1643</v>
      </c>
      <c r="I47" s="143"/>
      <c r="J47" s="143" t="s">
        <v>2</v>
      </c>
      <c r="K47" t="s">
        <v>3</v>
      </c>
    </row>
    <row r="48" spans="1:11">
      <c r="A48" t="s">
        <v>2</v>
      </c>
      <c r="B48" t="s">
        <v>1604</v>
      </c>
      <c r="C48">
        <v>33633</v>
      </c>
      <c r="D48">
        <v>34622</v>
      </c>
      <c r="E48" t="s">
        <v>0</v>
      </c>
      <c r="F48" s="143">
        <v>990</v>
      </c>
      <c r="G48" s="143" t="s">
        <v>154</v>
      </c>
      <c r="H48" s="143" t="s">
        <v>1644</v>
      </c>
      <c r="I48" s="143"/>
      <c r="J48" s="143" t="s">
        <v>310</v>
      </c>
      <c r="K48" t="s">
        <v>311</v>
      </c>
    </row>
    <row r="49" spans="1:11">
      <c r="A49" t="s">
        <v>2</v>
      </c>
      <c r="B49" t="s">
        <v>1604</v>
      </c>
      <c r="C49">
        <v>34646</v>
      </c>
      <c r="D49">
        <v>35428</v>
      </c>
      <c r="E49" t="s">
        <v>0</v>
      </c>
      <c r="F49" s="143">
        <v>783</v>
      </c>
      <c r="G49" s="143" t="s">
        <v>154</v>
      </c>
      <c r="H49" s="143" t="s">
        <v>1645</v>
      </c>
      <c r="I49" s="143"/>
      <c r="J49" s="143" t="s">
        <v>312</v>
      </c>
      <c r="K49" t="s">
        <v>313</v>
      </c>
    </row>
    <row r="50" spans="1:11">
      <c r="A50" t="s">
        <v>2</v>
      </c>
      <c r="B50" t="s">
        <v>1604</v>
      </c>
      <c r="C50">
        <v>35540</v>
      </c>
      <c r="D50">
        <v>35980</v>
      </c>
      <c r="E50" t="s">
        <v>0</v>
      </c>
      <c r="F50" s="143">
        <v>441</v>
      </c>
      <c r="G50" s="143" t="s">
        <v>154</v>
      </c>
      <c r="H50" s="143" t="s">
        <v>1646</v>
      </c>
      <c r="I50" s="143"/>
      <c r="J50" s="143" t="s">
        <v>2</v>
      </c>
      <c r="K50" t="s">
        <v>3</v>
      </c>
    </row>
    <row r="51" spans="1:11">
      <c r="A51" t="s">
        <v>2</v>
      </c>
      <c r="B51" t="s">
        <v>1604</v>
      </c>
      <c r="C51">
        <v>36366</v>
      </c>
      <c r="D51">
        <v>37109</v>
      </c>
      <c r="E51" t="s">
        <v>0</v>
      </c>
      <c r="F51" s="143">
        <v>744</v>
      </c>
      <c r="G51" s="143" t="s">
        <v>154</v>
      </c>
      <c r="H51" s="143" t="s">
        <v>1647</v>
      </c>
      <c r="I51" s="143"/>
      <c r="J51" s="143" t="s">
        <v>2</v>
      </c>
      <c r="K51" t="s">
        <v>3</v>
      </c>
    </row>
    <row r="52" spans="1:11">
      <c r="A52" t="s">
        <v>2</v>
      </c>
      <c r="B52" t="s">
        <v>1604</v>
      </c>
      <c r="C52">
        <v>37063</v>
      </c>
      <c r="D52">
        <v>38010</v>
      </c>
      <c r="E52" t="s">
        <v>0</v>
      </c>
      <c r="F52" s="143">
        <v>948</v>
      </c>
      <c r="G52" s="143" t="s">
        <v>154</v>
      </c>
      <c r="H52" s="143" t="s">
        <v>1648</v>
      </c>
      <c r="I52" s="143"/>
      <c r="J52" s="143" t="s">
        <v>314</v>
      </c>
      <c r="K52" t="s">
        <v>315</v>
      </c>
    </row>
    <row r="53" spans="1:11">
      <c r="A53" t="s">
        <v>2</v>
      </c>
      <c r="B53" t="s">
        <v>1604</v>
      </c>
      <c r="C53">
        <v>38007</v>
      </c>
      <c r="D53">
        <v>39029</v>
      </c>
      <c r="E53" t="s">
        <v>0</v>
      </c>
      <c r="F53" s="143">
        <v>1023</v>
      </c>
      <c r="G53" s="143" t="s">
        <v>154</v>
      </c>
      <c r="H53" s="143" t="s">
        <v>1649</v>
      </c>
      <c r="I53" s="143"/>
      <c r="J53" s="143" t="s">
        <v>316</v>
      </c>
      <c r="K53" t="s">
        <v>217</v>
      </c>
    </row>
    <row r="54" spans="1:11">
      <c r="A54" t="s">
        <v>2</v>
      </c>
      <c r="B54" t="s">
        <v>1604</v>
      </c>
      <c r="C54">
        <v>39700</v>
      </c>
      <c r="D54">
        <v>40497</v>
      </c>
      <c r="E54" t="s">
        <v>2</v>
      </c>
      <c r="F54" s="143">
        <v>798</v>
      </c>
      <c r="G54" s="143" t="s">
        <v>154</v>
      </c>
      <c r="H54" s="143" t="s">
        <v>1650</v>
      </c>
      <c r="I54" s="143"/>
      <c r="J54" s="143" t="s">
        <v>2</v>
      </c>
      <c r="K54" t="s">
        <v>3</v>
      </c>
    </row>
    <row r="55" spans="1:11">
      <c r="A55" t="s">
        <v>2</v>
      </c>
      <c r="B55" t="s">
        <v>1604</v>
      </c>
      <c r="C55">
        <v>41032</v>
      </c>
      <c r="D55">
        <v>41238</v>
      </c>
      <c r="E55" t="s">
        <v>0</v>
      </c>
      <c r="F55" s="143">
        <v>207</v>
      </c>
      <c r="G55" s="143" t="s">
        <v>154</v>
      </c>
      <c r="H55" s="143" t="s">
        <v>1651</v>
      </c>
      <c r="I55" s="143"/>
      <c r="J55" s="143" t="s">
        <v>2</v>
      </c>
      <c r="K55" t="s">
        <v>3</v>
      </c>
    </row>
    <row r="56" spans="1:11">
      <c r="A56" t="s">
        <v>2</v>
      </c>
      <c r="B56" t="s">
        <v>1604</v>
      </c>
      <c r="C56">
        <v>41463</v>
      </c>
      <c r="D56">
        <v>41466</v>
      </c>
      <c r="E56" t="s">
        <v>0</v>
      </c>
      <c r="F56" s="143">
        <v>4</v>
      </c>
      <c r="G56" s="143" t="s">
        <v>151</v>
      </c>
      <c r="H56" s="143" t="s">
        <v>2</v>
      </c>
      <c r="I56" s="143"/>
      <c r="J56" s="143" t="s">
        <v>263</v>
      </c>
      <c r="K56" t="s">
        <v>2</v>
      </c>
    </row>
    <row r="57" spans="1:11">
      <c r="A57" t="s">
        <v>2</v>
      </c>
      <c r="B57" t="s">
        <v>1604</v>
      </c>
      <c r="C57">
        <v>41467</v>
      </c>
      <c r="D57">
        <v>42658</v>
      </c>
      <c r="E57" t="s">
        <v>0</v>
      </c>
      <c r="F57" s="143">
        <v>1192</v>
      </c>
      <c r="G57" s="143" t="s">
        <v>150</v>
      </c>
      <c r="H57" s="143" t="s">
        <v>2</v>
      </c>
      <c r="I57" s="143"/>
      <c r="J57" s="143" t="s">
        <v>1618</v>
      </c>
      <c r="K57" t="s">
        <v>2</v>
      </c>
    </row>
    <row r="58" spans="1:11">
      <c r="A58" t="s">
        <v>2</v>
      </c>
      <c r="B58" t="s">
        <v>1604</v>
      </c>
      <c r="C58">
        <v>41467</v>
      </c>
      <c r="D58">
        <v>41479</v>
      </c>
      <c r="E58" t="s">
        <v>0</v>
      </c>
      <c r="F58" s="143">
        <v>13</v>
      </c>
      <c r="G58" s="143" t="s">
        <v>151</v>
      </c>
      <c r="H58" s="143" t="s">
        <v>2</v>
      </c>
      <c r="I58" s="143"/>
      <c r="J58" s="143" t="s">
        <v>254</v>
      </c>
      <c r="K58" t="s">
        <v>2</v>
      </c>
    </row>
    <row r="59" spans="1:11" s="137" customFormat="1">
      <c r="A59" s="137" t="s">
        <v>2</v>
      </c>
      <c r="B59" s="137" t="s">
        <v>1604</v>
      </c>
      <c r="C59" s="137">
        <v>41532</v>
      </c>
      <c r="D59" s="137">
        <v>42512</v>
      </c>
      <c r="E59" s="137" t="s">
        <v>0</v>
      </c>
      <c r="F59" s="143">
        <v>981</v>
      </c>
      <c r="G59" s="143" t="s">
        <v>154</v>
      </c>
      <c r="H59" s="143" t="s">
        <v>1652</v>
      </c>
      <c r="I59" s="143"/>
      <c r="J59" s="143" t="s">
        <v>1653</v>
      </c>
      <c r="K59" s="137" t="s">
        <v>255</v>
      </c>
    </row>
    <row r="60" spans="1:11">
      <c r="A60" t="s">
        <v>2</v>
      </c>
      <c r="B60" t="s">
        <v>1604</v>
      </c>
      <c r="C60">
        <v>42643</v>
      </c>
      <c r="D60">
        <v>42658</v>
      </c>
      <c r="E60" t="s">
        <v>0</v>
      </c>
      <c r="F60" s="143">
        <v>16</v>
      </c>
      <c r="G60" s="143" t="s">
        <v>151</v>
      </c>
      <c r="H60" s="143" t="s">
        <v>2</v>
      </c>
      <c r="I60" s="143"/>
      <c r="J60" s="143" t="s">
        <v>254</v>
      </c>
      <c r="K60" t="s">
        <v>2</v>
      </c>
    </row>
    <row r="61" spans="1:11">
      <c r="A61" t="s">
        <v>2</v>
      </c>
      <c r="B61" t="s">
        <v>1604</v>
      </c>
      <c r="C61">
        <v>42659</v>
      </c>
      <c r="D61">
        <v>42662</v>
      </c>
      <c r="E61" t="s">
        <v>0</v>
      </c>
      <c r="F61" s="143">
        <v>4</v>
      </c>
      <c r="G61" s="143" t="s">
        <v>151</v>
      </c>
      <c r="H61" s="143" t="s">
        <v>2</v>
      </c>
      <c r="I61" s="143"/>
      <c r="J61" s="143" t="s">
        <v>263</v>
      </c>
      <c r="K61" t="s">
        <v>2</v>
      </c>
    </row>
    <row r="62" spans="1:11">
      <c r="A62" t="s">
        <v>2</v>
      </c>
      <c r="B62" t="s">
        <v>1604</v>
      </c>
      <c r="C62">
        <v>42725</v>
      </c>
      <c r="D62">
        <v>43660</v>
      </c>
      <c r="E62" t="s">
        <v>0</v>
      </c>
      <c r="F62" s="143">
        <v>936</v>
      </c>
      <c r="G62" s="143" t="s">
        <v>154</v>
      </c>
      <c r="H62" s="143" t="s">
        <v>1654</v>
      </c>
      <c r="I62" s="143"/>
      <c r="J62" s="143" t="s">
        <v>2</v>
      </c>
      <c r="K62" t="s">
        <v>317</v>
      </c>
    </row>
    <row r="63" spans="1:11">
      <c r="A63" t="s">
        <v>2</v>
      </c>
      <c r="B63" t="s">
        <v>1604</v>
      </c>
      <c r="C63">
        <v>43911</v>
      </c>
      <c r="D63">
        <v>44180</v>
      </c>
      <c r="E63" t="s">
        <v>0</v>
      </c>
      <c r="F63" s="143">
        <v>270</v>
      </c>
      <c r="G63" s="143" t="s">
        <v>154</v>
      </c>
      <c r="H63" s="143" t="s">
        <v>1655</v>
      </c>
      <c r="I63" s="143"/>
      <c r="J63" s="143" t="s">
        <v>2</v>
      </c>
      <c r="K63" t="s">
        <v>3</v>
      </c>
    </row>
    <row r="64" spans="1:11">
      <c r="A64" t="s">
        <v>2</v>
      </c>
      <c r="B64" t="s">
        <v>1604</v>
      </c>
      <c r="C64">
        <v>44599</v>
      </c>
      <c r="D64">
        <v>45000</v>
      </c>
      <c r="E64" t="s">
        <v>2</v>
      </c>
      <c r="F64" s="143">
        <v>402</v>
      </c>
      <c r="G64" s="143" t="s">
        <v>154</v>
      </c>
      <c r="H64" s="143" t="s">
        <v>1656</v>
      </c>
      <c r="I64" s="143"/>
      <c r="J64" s="143" t="s">
        <v>2</v>
      </c>
      <c r="K64" t="s">
        <v>3</v>
      </c>
    </row>
    <row r="65" spans="1:11">
      <c r="A65" t="s">
        <v>2</v>
      </c>
      <c r="B65" t="s">
        <v>1604</v>
      </c>
      <c r="C65">
        <v>45305</v>
      </c>
      <c r="D65">
        <v>46045</v>
      </c>
      <c r="E65" t="s">
        <v>2</v>
      </c>
      <c r="F65" s="143">
        <v>741</v>
      </c>
      <c r="G65" s="143" t="s">
        <v>154</v>
      </c>
      <c r="H65" s="143" t="s">
        <v>1657</v>
      </c>
      <c r="I65" s="143"/>
      <c r="J65" s="143" t="s">
        <v>2</v>
      </c>
      <c r="K65" t="s">
        <v>3</v>
      </c>
    </row>
    <row r="66" spans="1:11">
      <c r="A66" t="s">
        <v>2</v>
      </c>
      <c r="B66" t="s">
        <v>1604</v>
      </c>
      <c r="C66">
        <v>46277</v>
      </c>
      <c r="D66">
        <v>46837</v>
      </c>
      <c r="E66" t="s">
        <v>0</v>
      </c>
      <c r="F66" s="143">
        <v>561</v>
      </c>
      <c r="G66" s="143" t="s">
        <v>154</v>
      </c>
      <c r="H66" s="143" t="s">
        <v>1658</v>
      </c>
      <c r="I66" s="143"/>
      <c r="J66" s="143" t="s">
        <v>1659</v>
      </c>
      <c r="K66" t="s">
        <v>318</v>
      </c>
    </row>
    <row r="67" spans="1:11">
      <c r="A67" t="s">
        <v>2</v>
      </c>
      <c r="B67" t="s">
        <v>1604</v>
      </c>
      <c r="C67">
        <v>46841</v>
      </c>
      <c r="D67">
        <v>48142</v>
      </c>
      <c r="E67" t="s">
        <v>0</v>
      </c>
      <c r="F67" s="143">
        <v>1302</v>
      </c>
      <c r="G67" s="143" t="s">
        <v>154</v>
      </c>
      <c r="H67" s="143" t="s">
        <v>1660</v>
      </c>
      <c r="I67" s="143"/>
      <c r="J67" s="143" t="s">
        <v>1661</v>
      </c>
      <c r="K67" t="s">
        <v>255</v>
      </c>
    </row>
    <row r="68" spans="1:11">
      <c r="A68" t="s">
        <v>2</v>
      </c>
      <c r="B68" t="s">
        <v>1604</v>
      </c>
      <c r="C68">
        <v>48106</v>
      </c>
      <c r="D68">
        <v>50743</v>
      </c>
      <c r="E68" t="s">
        <v>0</v>
      </c>
      <c r="F68" s="143">
        <v>2638</v>
      </c>
      <c r="G68" s="143" t="s">
        <v>150</v>
      </c>
      <c r="H68" s="143" t="s">
        <v>2</v>
      </c>
      <c r="I68" s="143"/>
      <c r="J68" s="143" t="s">
        <v>1662</v>
      </c>
      <c r="K68" t="s">
        <v>2</v>
      </c>
    </row>
    <row r="69" spans="1:11">
      <c r="A69" t="s">
        <v>2</v>
      </c>
      <c r="B69" t="s">
        <v>1604</v>
      </c>
      <c r="C69">
        <v>48106</v>
      </c>
      <c r="D69">
        <v>48117</v>
      </c>
      <c r="E69" t="s">
        <v>0</v>
      </c>
      <c r="F69" s="143">
        <v>12</v>
      </c>
      <c r="G69" s="143" t="s">
        <v>151</v>
      </c>
      <c r="H69" s="143" t="s">
        <v>2</v>
      </c>
      <c r="I69" s="143"/>
      <c r="J69" s="143" t="s">
        <v>254</v>
      </c>
      <c r="K69" t="s">
        <v>2</v>
      </c>
    </row>
    <row r="70" spans="1:11">
      <c r="A70" t="s">
        <v>2</v>
      </c>
      <c r="B70" t="s">
        <v>1604</v>
      </c>
      <c r="C70">
        <v>48199</v>
      </c>
      <c r="D70">
        <v>48984</v>
      </c>
      <c r="E70" t="s">
        <v>2</v>
      </c>
      <c r="F70" s="143">
        <v>786</v>
      </c>
      <c r="G70" s="143" t="s">
        <v>154</v>
      </c>
      <c r="H70" s="143" t="s">
        <v>1663</v>
      </c>
      <c r="I70" s="143"/>
      <c r="J70" s="143" t="s">
        <v>2</v>
      </c>
      <c r="K70" t="s">
        <v>319</v>
      </c>
    </row>
    <row r="71" spans="1:11">
      <c r="A71" t="s">
        <v>2</v>
      </c>
      <c r="B71" t="s">
        <v>1604</v>
      </c>
      <c r="C71">
        <v>48836</v>
      </c>
      <c r="D71">
        <v>50515</v>
      </c>
      <c r="E71" t="s">
        <v>2</v>
      </c>
      <c r="F71" s="143">
        <v>1680</v>
      </c>
      <c r="G71" s="143" t="s">
        <v>154</v>
      </c>
      <c r="H71" s="143" t="s">
        <v>1664</v>
      </c>
      <c r="I71" s="143"/>
      <c r="J71" s="143" t="s">
        <v>2</v>
      </c>
      <c r="K71" t="s">
        <v>319</v>
      </c>
    </row>
    <row r="72" spans="1:11">
      <c r="A72" t="s">
        <v>2</v>
      </c>
      <c r="B72" t="s">
        <v>1604</v>
      </c>
      <c r="C72">
        <v>50722</v>
      </c>
      <c r="D72">
        <v>51969</v>
      </c>
      <c r="E72" t="s">
        <v>2</v>
      </c>
      <c r="F72" s="143">
        <v>1248</v>
      </c>
      <c r="G72" s="143" t="s">
        <v>154</v>
      </c>
      <c r="H72" s="143" t="s">
        <v>1665</v>
      </c>
      <c r="I72" s="143"/>
      <c r="J72" s="143" t="s">
        <v>2</v>
      </c>
      <c r="K72" t="s">
        <v>3</v>
      </c>
    </row>
    <row r="73" spans="1:11">
      <c r="A73" t="s">
        <v>2</v>
      </c>
      <c r="B73" t="s">
        <v>1604</v>
      </c>
      <c r="C73">
        <v>50732</v>
      </c>
      <c r="D73">
        <v>50743</v>
      </c>
      <c r="E73" t="s">
        <v>0</v>
      </c>
      <c r="F73" s="143">
        <v>12</v>
      </c>
      <c r="G73" s="143" t="s">
        <v>151</v>
      </c>
      <c r="H73" s="143" t="s">
        <v>2</v>
      </c>
      <c r="I73" s="143"/>
      <c r="J73" s="143" t="s">
        <v>254</v>
      </c>
      <c r="K73" t="s">
        <v>2</v>
      </c>
    </row>
    <row r="74" spans="1:11">
      <c r="A74" t="s">
        <v>2</v>
      </c>
      <c r="B74" t="s">
        <v>1604</v>
      </c>
      <c r="C74">
        <v>51989</v>
      </c>
      <c r="D74">
        <v>52732</v>
      </c>
      <c r="E74" t="s">
        <v>2</v>
      </c>
      <c r="F74" s="143">
        <v>744</v>
      </c>
      <c r="G74" s="143" t="s">
        <v>154</v>
      </c>
      <c r="H74" s="143" t="s">
        <v>1666</v>
      </c>
      <c r="I74" s="143"/>
      <c r="J74" s="143" t="s">
        <v>2</v>
      </c>
      <c r="K74" t="s">
        <v>283</v>
      </c>
    </row>
    <row r="75" spans="1:11">
      <c r="A75" t="s">
        <v>2</v>
      </c>
      <c r="B75" t="s">
        <v>1604</v>
      </c>
      <c r="C75">
        <v>52762</v>
      </c>
      <c r="D75">
        <v>53733</v>
      </c>
      <c r="E75" t="s">
        <v>2</v>
      </c>
      <c r="F75" s="143">
        <v>972</v>
      </c>
      <c r="G75" s="143" t="s">
        <v>154</v>
      </c>
      <c r="H75" s="143" t="s">
        <v>1667</v>
      </c>
      <c r="I75" s="143"/>
      <c r="J75" s="143" t="s">
        <v>1668</v>
      </c>
      <c r="K75" t="s">
        <v>320</v>
      </c>
    </row>
    <row r="76" spans="1:11">
      <c r="A76" t="s">
        <v>2</v>
      </c>
      <c r="B76" t="s">
        <v>1604</v>
      </c>
      <c r="C76">
        <v>53787</v>
      </c>
      <c r="D76">
        <v>53893</v>
      </c>
      <c r="E76" t="s">
        <v>0</v>
      </c>
      <c r="F76" s="143">
        <v>107</v>
      </c>
      <c r="G76" s="143" t="s">
        <v>321</v>
      </c>
      <c r="H76" s="143" t="s">
        <v>2</v>
      </c>
      <c r="I76" s="143"/>
      <c r="J76" s="143" t="s">
        <v>2</v>
      </c>
      <c r="K76" t="s">
        <v>2</v>
      </c>
    </row>
    <row r="77" spans="1:11">
      <c r="A77" t="s">
        <v>2</v>
      </c>
      <c r="B77" t="s">
        <v>1604</v>
      </c>
      <c r="C77">
        <v>53914</v>
      </c>
      <c r="D77">
        <v>54915</v>
      </c>
      <c r="E77" t="s">
        <v>0</v>
      </c>
      <c r="F77" s="143">
        <v>1002</v>
      </c>
      <c r="G77" s="143" t="s">
        <v>154</v>
      </c>
      <c r="H77" s="143" t="s">
        <v>1669</v>
      </c>
      <c r="I77" s="143"/>
      <c r="J77" s="143" t="s">
        <v>322</v>
      </c>
      <c r="K77" t="s">
        <v>320</v>
      </c>
    </row>
    <row r="78" spans="1:11">
      <c r="A78" t="s">
        <v>2</v>
      </c>
      <c r="B78" t="s">
        <v>1604</v>
      </c>
      <c r="C78">
        <v>55351</v>
      </c>
      <c r="D78">
        <v>55358</v>
      </c>
      <c r="E78" t="s">
        <v>0</v>
      </c>
      <c r="F78" s="143">
        <v>8</v>
      </c>
      <c r="G78" s="143" t="s">
        <v>151</v>
      </c>
      <c r="H78" s="143" t="s">
        <v>2</v>
      </c>
      <c r="I78" s="143"/>
      <c r="J78" s="143" t="s">
        <v>263</v>
      </c>
      <c r="K78" t="s">
        <v>2</v>
      </c>
    </row>
    <row r="79" spans="1:11">
      <c r="A79" t="s">
        <v>2</v>
      </c>
      <c r="B79" t="s">
        <v>1604</v>
      </c>
      <c r="C79">
        <v>55359</v>
      </c>
      <c r="D79">
        <v>58315</v>
      </c>
      <c r="E79" t="s">
        <v>0</v>
      </c>
      <c r="F79" s="143">
        <v>2957</v>
      </c>
      <c r="G79" s="143" t="s">
        <v>150</v>
      </c>
      <c r="H79" s="143" t="s">
        <v>2</v>
      </c>
      <c r="I79" s="143"/>
      <c r="J79" s="143" t="s">
        <v>1474</v>
      </c>
      <c r="K79" t="s">
        <v>2</v>
      </c>
    </row>
    <row r="80" spans="1:11">
      <c r="A80" t="s">
        <v>2</v>
      </c>
      <c r="B80" t="s">
        <v>1604</v>
      </c>
      <c r="C80">
        <v>55359</v>
      </c>
      <c r="D80">
        <v>55370</v>
      </c>
      <c r="E80" t="s">
        <v>0</v>
      </c>
      <c r="F80" s="143">
        <v>12</v>
      </c>
      <c r="G80" s="143" t="s">
        <v>151</v>
      </c>
      <c r="H80" s="143" t="s">
        <v>2</v>
      </c>
      <c r="I80" s="143"/>
      <c r="J80" s="143" t="s">
        <v>254</v>
      </c>
      <c r="K80" t="s">
        <v>2</v>
      </c>
    </row>
    <row r="81" spans="1:11">
      <c r="A81" t="s">
        <v>2</v>
      </c>
      <c r="B81" t="s">
        <v>1604</v>
      </c>
      <c r="C81">
        <v>55429</v>
      </c>
      <c r="D81">
        <v>55818</v>
      </c>
      <c r="E81" t="s">
        <v>0</v>
      </c>
      <c r="F81" s="143">
        <v>390</v>
      </c>
      <c r="G81" s="143" t="s">
        <v>154</v>
      </c>
      <c r="H81" s="143" t="s">
        <v>1670</v>
      </c>
      <c r="I81" s="143"/>
      <c r="J81" s="143" t="s">
        <v>2</v>
      </c>
      <c r="K81" t="s">
        <v>3</v>
      </c>
    </row>
    <row r="82" spans="1:11">
      <c r="A82" t="s">
        <v>2</v>
      </c>
      <c r="B82" t="s">
        <v>1604</v>
      </c>
      <c r="C82">
        <v>55815</v>
      </c>
      <c r="D82">
        <v>56159</v>
      </c>
      <c r="E82" t="s">
        <v>0</v>
      </c>
      <c r="F82" s="143">
        <v>345</v>
      </c>
      <c r="G82" s="143" t="s">
        <v>154</v>
      </c>
      <c r="H82" s="143" t="s">
        <v>1671</v>
      </c>
      <c r="I82" s="143"/>
      <c r="J82" s="143" t="s">
        <v>2</v>
      </c>
      <c r="K82" t="s">
        <v>3</v>
      </c>
    </row>
    <row r="83" spans="1:11">
      <c r="A83" t="s">
        <v>2</v>
      </c>
      <c r="B83" t="s">
        <v>1604</v>
      </c>
      <c r="C83">
        <v>56195</v>
      </c>
      <c r="D83">
        <v>57703</v>
      </c>
      <c r="E83" t="s">
        <v>0</v>
      </c>
      <c r="F83" s="143">
        <v>1509</v>
      </c>
      <c r="G83" s="143" t="s">
        <v>154</v>
      </c>
      <c r="H83" s="143" t="s">
        <v>1672</v>
      </c>
      <c r="I83" s="143"/>
      <c r="J83" s="143" t="s">
        <v>2</v>
      </c>
      <c r="K83" t="s">
        <v>3</v>
      </c>
    </row>
    <row r="84" spans="1:11">
      <c r="A84" t="s">
        <v>2</v>
      </c>
      <c r="B84" t="s">
        <v>1604</v>
      </c>
      <c r="C84">
        <v>57707</v>
      </c>
      <c r="D84">
        <v>58300</v>
      </c>
      <c r="E84" t="s">
        <v>0</v>
      </c>
      <c r="F84" s="143">
        <v>594</v>
      </c>
      <c r="G84" s="143" t="s">
        <v>154</v>
      </c>
      <c r="H84" s="143" t="s">
        <v>1673</v>
      </c>
      <c r="I84" s="143"/>
      <c r="J84" s="143" t="s">
        <v>2</v>
      </c>
      <c r="K84" t="s">
        <v>3</v>
      </c>
    </row>
    <row r="85" spans="1:11">
      <c r="A85" t="s">
        <v>2</v>
      </c>
      <c r="B85" t="s">
        <v>1604</v>
      </c>
      <c r="C85">
        <v>58304</v>
      </c>
      <c r="D85">
        <v>58315</v>
      </c>
      <c r="E85" t="s">
        <v>0</v>
      </c>
      <c r="F85" s="143">
        <v>12</v>
      </c>
      <c r="G85" s="143" t="s">
        <v>151</v>
      </c>
      <c r="H85" s="143" t="s">
        <v>2</v>
      </c>
      <c r="I85" s="143"/>
      <c r="J85" s="143" t="s">
        <v>263</v>
      </c>
      <c r="K85" t="s">
        <v>2</v>
      </c>
    </row>
    <row r="86" spans="1:11">
      <c r="A86" t="s">
        <v>2</v>
      </c>
      <c r="B86" t="s">
        <v>1604</v>
      </c>
      <c r="C86">
        <v>58316</v>
      </c>
      <c r="D86">
        <v>58323</v>
      </c>
      <c r="E86" t="s">
        <v>0</v>
      </c>
      <c r="F86" s="143">
        <v>8</v>
      </c>
      <c r="G86" s="143" t="s">
        <v>151</v>
      </c>
      <c r="H86" s="143" t="s">
        <v>2</v>
      </c>
      <c r="I86" s="143"/>
      <c r="J86" s="143" t="s">
        <v>263</v>
      </c>
      <c r="K86" t="s">
        <v>2</v>
      </c>
    </row>
    <row r="87" spans="1:11">
      <c r="A87" t="s">
        <v>2</v>
      </c>
      <c r="B87" t="s">
        <v>1604</v>
      </c>
      <c r="C87">
        <v>58898</v>
      </c>
      <c r="D87">
        <v>58943</v>
      </c>
      <c r="E87" t="s">
        <v>0</v>
      </c>
      <c r="F87" s="143">
        <v>46</v>
      </c>
      <c r="G87" s="143" t="s">
        <v>151</v>
      </c>
      <c r="H87" s="143" t="s">
        <v>2</v>
      </c>
      <c r="I87" s="143"/>
      <c r="J87" s="143" t="s">
        <v>254</v>
      </c>
      <c r="K87" t="s">
        <v>2</v>
      </c>
    </row>
    <row r="88" spans="1:11">
      <c r="A88" t="s">
        <v>2</v>
      </c>
      <c r="B88" t="s">
        <v>1604</v>
      </c>
      <c r="C88">
        <v>59415</v>
      </c>
      <c r="D88">
        <v>59460</v>
      </c>
      <c r="E88" t="s">
        <v>0</v>
      </c>
      <c r="F88" s="143">
        <v>46</v>
      </c>
      <c r="G88" s="143" t="s">
        <v>151</v>
      </c>
      <c r="H88" s="143" t="s">
        <v>2</v>
      </c>
      <c r="I88" s="143"/>
      <c r="J88" s="143" t="s">
        <v>254</v>
      </c>
      <c r="K88" t="s">
        <v>2</v>
      </c>
    </row>
    <row r="89" spans="1:11">
      <c r="A89" t="s">
        <v>2</v>
      </c>
      <c r="B89" t="s">
        <v>1604</v>
      </c>
      <c r="C89">
        <v>59503</v>
      </c>
      <c r="D89">
        <v>59548</v>
      </c>
      <c r="E89" t="s">
        <v>0</v>
      </c>
      <c r="F89" s="143">
        <v>46</v>
      </c>
      <c r="G89" s="143" t="s">
        <v>151</v>
      </c>
      <c r="H89" s="143" t="s">
        <v>2</v>
      </c>
      <c r="I89" s="143"/>
      <c r="J89" s="143" t="s">
        <v>254</v>
      </c>
      <c r="K89" t="s">
        <v>2</v>
      </c>
    </row>
    <row r="90" spans="1:11">
      <c r="A90" t="s">
        <v>2</v>
      </c>
      <c r="B90" t="s">
        <v>1604</v>
      </c>
      <c r="C90" s="143">
        <v>59541</v>
      </c>
      <c r="D90" s="143">
        <v>60047</v>
      </c>
      <c r="E90" s="143" t="s">
        <v>0</v>
      </c>
      <c r="F90" s="143">
        <v>507</v>
      </c>
      <c r="G90" s="143" t="s">
        <v>154</v>
      </c>
      <c r="H90" s="143" t="s">
        <v>1674</v>
      </c>
      <c r="I90" s="143"/>
      <c r="J90" s="143" t="s">
        <v>2</v>
      </c>
      <c r="K90" t="s">
        <v>3</v>
      </c>
    </row>
    <row r="91" spans="1:11">
      <c r="A91" t="s">
        <v>2</v>
      </c>
      <c r="B91" t="s">
        <v>1604</v>
      </c>
      <c r="C91" s="143">
        <v>59549</v>
      </c>
      <c r="D91" s="143">
        <v>59553</v>
      </c>
      <c r="E91" s="143" t="s">
        <v>0</v>
      </c>
      <c r="F91" s="143">
        <v>5</v>
      </c>
      <c r="G91" s="143" t="s">
        <v>151</v>
      </c>
      <c r="H91" s="143" t="s">
        <v>2</v>
      </c>
      <c r="I91" s="143"/>
      <c r="J91" s="143" t="s">
        <v>263</v>
      </c>
      <c r="K91" t="s">
        <v>2</v>
      </c>
    </row>
    <row r="92" spans="1:11">
      <c r="A92" t="s">
        <v>2</v>
      </c>
      <c r="B92" t="s">
        <v>1604</v>
      </c>
      <c r="C92">
        <v>60265</v>
      </c>
      <c r="D92">
        <v>61026</v>
      </c>
      <c r="E92" t="s">
        <v>0</v>
      </c>
      <c r="F92">
        <v>762</v>
      </c>
      <c r="G92" t="s">
        <v>154</v>
      </c>
      <c r="H92" t="s">
        <v>1675</v>
      </c>
      <c r="J92" t="s">
        <v>1676</v>
      </c>
      <c r="K92" t="s">
        <v>323</v>
      </c>
    </row>
    <row r="93" spans="1:11">
      <c r="A93" t="s">
        <v>2</v>
      </c>
      <c r="B93" t="s">
        <v>1604</v>
      </c>
      <c r="C93">
        <v>61055</v>
      </c>
      <c r="D93">
        <v>62155</v>
      </c>
      <c r="E93" t="s">
        <v>0</v>
      </c>
      <c r="F93">
        <v>1101</v>
      </c>
      <c r="G93" t="s">
        <v>154</v>
      </c>
      <c r="H93" t="s">
        <v>1677</v>
      </c>
      <c r="J93" t="s">
        <v>1678</v>
      </c>
      <c r="K93" t="s">
        <v>323</v>
      </c>
    </row>
    <row r="94" spans="1:11">
      <c r="A94" t="s">
        <v>2</v>
      </c>
      <c r="B94" t="s">
        <v>1604</v>
      </c>
      <c r="C94">
        <v>62287</v>
      </c>
      <c r="D94">
        <v>63543</v>
      </c>
      <c r="E94" t="s">
        <v>0</v>
      </c>
      <c r="F94">
        <v>1257</v>
      </c>
      <c r="G94" t="s">
        <v>154</v>
      </c>
      <c r="H94" t="s">
        <v>1679</v>
      </c>
      <c r="J94" t="s">
        <v>1680</v>
      </c>
      <c r="K94" t="s">
        <v>324</v>
      </c>
    </row>
    <row r="95" spans="1:11">
      <c r="A95" t="s">
        <v>2</v>
      </c>
      <c r="B95" t="s">
        <v>1604</v>
      </c>
      <c r="C95">
        <v>63633</v>
      </c>
      <c r="D95">
        <v>64601</v>
      </c>
      <c r="E95" t="s">
        <v>0</v>
      </c>
      <c r="F95">
        <v>969</v>
      </c>
      <c r="G95" t="s">
        <v>154</v>
      </c>
      <c r="H95" t="s">
        <v>1681</v>
      </c>
      <c r="J95" t="s">
        <v>2</v>
      </c>
      <c r="K95" t="s">
        <v>1682</v>
      </c>
    </row>
    <row r="96" spans="1:11">
      <c r="A96" t="s">
        <v>2</v>
      </c>
      <c r="B96" t="s">
        <v>1604</v>
      </c>
      <c r="C96">
        <v>64780</v>
      </c>
      <c r="D96">
        <v>65070</v>
      </c>
      <c r="E96" t="s">
        <v>2</v>
      </c>
      <c r="F96">
        <v>291</v>
      </c>
      <c r="G96" t="s">
        <v>154</v>
      </c>
      <c r="H96" t="s">
        <v>1683</v>
      </c>
      <c r="J96" t="s">
        <v>2</v>
      </c>
      <c r="K96" t="s">
        <v>3</v>
      </c>
    </row>
    <row r="97" spans="1:11">
      <c r="A97" t="s">
        <v>2</v>
      </c>
      <c r="B97" t="s">
        <v>1604</v>
      </c>
      <c r="C97">
        <v>65246</v>
      </c>
      <c r="D97">
        <v>66217</v>
      </c>
      <c r="E97" t="s">
        <v>2</v>
      </c>
      <c r="F97">
        <v>972</v>
      </c>
      <c r="G97" t="s">
        <v>154</v>
      </c>
      <c r="H97" t="s">
        <v>1684</v>
      </c>
      <c r="J97" t="s">
        <v>2</v>
      </c>
      <c r="K97" t="s">
        <v>325</v>
      </c>
    </row>
    <row r="98" spans="1:11">
      <c r="A98" t="s">
        <v>2</v>
      </c>
      <c r="B98" t="s">
        <v>1604</v>
      </c>
      <c r="C98">
        <v>66659</v>
      </c>
      <c r="D98">
        <v>68740</v>
      </c>
      <c r="E98" t="s">
        <v>2</v>
      </c>
      <c r="F98">
        <v>2082</v>
      </c>
      <c r="G98" t="s">
        <v>154</v>
      </c>
      <c r="H98" t="s">
        <v>1685</v>
      </c>
      <c r="J98" t="s">
        <v>2</v>
      </c>
      <c r="K98" t="s">
        <v>1686</v>
      </c>
    </row>
    <row r="99" spans="1:11" s="136" customFormat="1">
      <c r="A99" s="136" t="s">
        <v>2</v>
      </c>
      <c r="B99" s="136" t="s">
        <v>1604</v>
      </c>
      <c r="C99" s="136">
        <v>69241</v>
      </c>
      <c r="D99" s="136">
        <v>70107</v>
      </c>
      <c r="E99" s="136" t="s">
        <v>2</v>
      </c>
      <c r="F99" s="136">
        <v>867</v>
      </c>
      <c r="G99" s="136" t="s">
        <v>154</v>
      </c>
      <c r="H99" s="136" t="s">
        <v>1687</v>
      </c>
      <c r="J99" s="136" t="s">
        <v>245</v>
      </c>
      <c r="K99" s="136" t="s">
        <v>246</v>
      </c>
    </row>
    <row r="100" spans="1:11">
      <c r="A100" t="s">
        <v>2</v>
      </c>
      <c r="B100" t="s">
        <v>1604</v>
      </c>
      <c r="C100">
        <v>70202</v>
      </c>
      <c r="D100">
        <v>70998</v>
      </c>
      <c r="E100" t="s">
        <v>0</v>
      </c>
      <c r="F100">
        <v>797</v>
      </c>
      <c r="G100" t="s">
        <v>247</v>
      </c>
      <c r="H100" t="s">
        <v>2</v>
      </c>
      <c r="J100" t="s">
        <v>2</v>
      </c>
      <c r="K100" t="s">
        <v>2</v>
      </c>
    </row>
    <row r="101" spans="1:11">
      <c r="A101" t="s">
        <v>2</v>
      </c>
      <c r="B101" t="s">
        <v>1604</v>
      </c>
      <c r="C101">
        <v>70235</v>
      </c>
      <c r="D101">
        <v>70255</v>
      </c>
      <c r="E101" t="s">
        <v>0</v>
      </c>
      <c r="F101">
        <v>21</v>
      </c>
      <c r="G101" t="s">
        <v>321</v>
      </c>
      <c r="H101" t="s">
        <v>2</v>
      </c>
      <c r="J101" t="s">
        <v>2</v>
      </c>
      <c r="K101" t="s">
        <v>2</v>
      </c>
    </row>
    <row r="102" spans="1:11">
      <c r="A102" t="s">
        <v>2</v>
      </c>
      <c r="B102" t="s">
        <v>1604</v>
      </c>
      <c r="C102">
        <v>70267</v>
      </c>
      <c r="D102">
        <v>70284</v>
      </c>
      <c r="E102" t="s">
        <v>0</v>
      </c>
      <c r="F102">
        <v>18</v>
      </c>
      <c r="G102" t="s">
        <v>321</v>
      </c>
      <c r="H102" t="s">
        <v>2</v>
      </c>
      <c r="J102" t="s">
        <v>2</v>
      </c>
      <c r="K102" t="s">
        <v>2</v>
      </c>
    </row>
    <row r="103" spans="1:11">
      <c r="A103" t="s">
        <v>2</v>
      </c>
      <c r="B103" t="s">
        <v>1604</v>
      </c>
      <c r="C103">
        <v>70311</v>
      </c>
      <c r="D103">
        <v>70328</v>
      </c>
      <c r="E103" t="s">
        <v>0</v>
      </c>
      <c r="F103">
        <v>18</v>
      </c>
      <c r="G103" t="s">
        <v>321</v>
      </c>
      <c r="H103" t="s">
        <v>2</v>
      </c>
      <c r="J103" t="s">
        <v>2</v>
      </c>
      <c r="K103" t="s">
        <v>2</v>
      </c>
    </row>
    <row r="104" spans="1:11">
      <c r="A104" t="s">
        <v>2</v>
      </c>
      <c r="B104" t="s">
        <v>1604</v>
      </c>
      <c r="C104">
        <v>70354</v>
      </c>
      <c r="D104">
        <v>70371</v>
      </c>
      <c r="E104" t="s">
        <v>0</v>
      </c>
      <c r="F104">
        <v>18</v>
      </c>
      <c r="G104" t="s">
        <v>321</v>
      </c>
      <c r="H104" t="s">
        <v>2</v>
      </c>
      <c r="J104" t="s">
        <v>2</v>
      </c>
      <c r="K104" t="s">
        <v>2</v>
      </c>
    </row>
    <row r="105" spans="1:11">
      <c r="A105" t="s">
        <v>2</v>
      </c>
      <c r="B105" t="s">
        <v>1604</v>
      </c>
      <c r="C105">
        <v>70421</v>
      </c>
      <c r="D105">
        <v>70438</v>
      </c>
      <c r="E105" t="s">
        <v>0</v>
      </c>
      <c r="F105">
        <v>18</v>
      </c>
      <c r="G105" t="s">
        <v>321</v>
      </c>
      <c r="H105" t="s">
        <v>2</v>
      </c>
      <c r="J105" t="s">
        <v>2</v>
      </c>
      <c r="K105" t="s">
        <v>2</v>
      </c>
    </row>
    <row r="106" spans="1:11">
      <c r="A106" t="s">
        <v>2</v>
      </c>
      <c r="B106" t="s">
        <v>1604</v>
      </c>
      <c r="C106">
        <v>70697</v>
      </c>
      <c r="D106">
        <v>70705</v>
      </c>
      <c r="E106" t="s">
        <v>0</v>
      </c>
      <c r="F106">
        <v>9</v>
      </c>
      <c r="G106" t="s">
        <v>251</v>
      </c>
      <c r="H106" t="s">
        <v>2</v>
      </c>
      <c r="J106" t="s">
        <v>2</v>
      </c>
      <c r="K106" t="s">
        <v>2</v>
      </c>
    </row>
    <row r="107" spans="1:11">
      <c r="A107" t="s">
        <v>2</v>
      </c>
      <c r="B107" t="s">
        <v>1604</v>
      </c>
      <c r="C107">
        <v>70709</v>
      </c>
      <c r="D107">
        <v>70726</v>
      </c>
      <c r="E107" t="s">
        <v>0</v>
      </c>
      <c r="F107">
        <v>18</v>
      </c>
      <c r="G107" t="s">
        <v>321</v>
      </c>
      <c r="H107" t="s">
        <v>2</v>
      </c>
      <c r="J107" t="s">
        <v>2</v>
      </c>
      <c r="K107" t="s">
        <v>2</v>
      </c>
    </row>
    <row r="108" spans="1:11">
      <c r="A108" t="s">
        <v>2</v>
      </c>
      <c r="B108" t="s">
        <v>1604</v>
      </c>
      <c r="C108">
        <v>70757</v>
      </c>
      <c r="D108">
        <v>70765</v>
      </c>
      <c r="E108" t="s">
        <v>0</v>
      </c>
      <c r="F108">
        <v>9</v>
      </c>
      <c r="G108" t="s">
        <v>251</v>
      </c>
      <c r="H108" t="s">
        <v>2</v>
      </c>
      <c r="J108" t="s">
        <v>2</v>
      </c>
      <c r="K108" t="s">
        <v>2</v>
      </c>
    </row>
    <row r="109" spans="1:11">
      <c r="A109" t="s">
        <v>2</v>
      </c>
      <c r="B109" t="s">
        <v>1604</v>
      </c>
      <c r="C109">
        <v>70767</v>
      </c>
      <c r="D109">
        <v>70784</v>
      </c>
      <c r="E109" t="s">
        <v>0</v>
      </c>
      <c r="F109">
        <v>18</v>
      </c>
      <c r="G109" t="s">
        <v>321</v>
      </c>
      <c r="H109" t="s">
        <v>2</v>
      </c>
      <c r="J109" t="s">
        <v>2</v>
      </c>
      <c r="K109" t="s">
        <v>2</v>
      </c>
    </row>
    <row r="110" spans="1:11">
      <c r="A110" t="s">
        <v>2</v>
      </c>
      <c r="B110" t="s">
        <v>1604</v>
      </c>
      <c r="C110">
        <v>70789</v>
      </c>
      <c r="D110">
        <v>70806</v>
      </c>
      <c r="E110" t="s">
        <v>0</v>
      </c>
      <c r="F110">
        <v>18</v>
      </c>
      <c r="G110" t="s">
        <v>321</v>
      </c>
      <c r="H110" t="s">
        <v>2</v>
      </c>
      <c r="J110" t="s">
        <v>2</v>
      </c>
      <c r="K110" t="s">
        <v>2</v>
      </c>
    </row>
    <row r="111" spans="1:11">
      <c r="A111" t="s">
        <v>2</v>
      </c>
      <c r="B111" t="s">
        <v>1604</v>
      </c>
      <c r="C111">
        <v>70811</v>
      </c>
      <c r="D111">
        <v>70828</v>
      </c>
      <c r="E111" t="s">
        <v>0</v>
      </c>
      <c r="F111">
        <v>18</v>
      </c>
      <c r="G111" t="s">
        <v>321</v>
      </c>
      <c r="H111" t="s">
        <v>2</v>
      </c>
      <c r="J111" t="s">
        <v>2</v>
      </c>
      <c r="K111" t="s">
        <v>2</v>
      </c>
    </row>
    <row r="112" spans="1:11">
      <c r="A112" t="s">
        <v>2</v>
      </c>
      <c r="B112" t="s">
        <v>1604</v>
      </c>
      <c r="C112">
        <v>70832</v>
      </c>
      <c r="D112">
        <v>70849</v>
      </c>
      <c r="E112" t="s">
        <v>0</v>
      </c>
      <c r="F112">
        <v>18</v>
      </c>
      <c r="G112" t="s">
        <v>321</v>
      </c>
      <c r="H112" t="s">
        <v>2</v>
      </c>
      <c r="J112" t="s">
        <v>2</v>
      </c>
      <c r="K112" t="s">
        <v>2</v>
      </c>
    </row>
    <row r="113" spans="1:11">
      <c r="A113" t="s">
        <v>2</v>
      </c>
      <c r="B113" t="s">
        <v>1604</v>
      </c>
      <c r="C113">
        <v>70853</v>
      </c>
      <c r="D113">
        <v>70870</v>
      </c>
      <c r="E113" t="s">
        <v>0</v>
      </c>
      <c r="F113">
        <v>18</v>
      </c>
      <c r="G113" t="s">
        <v>321</v>
      </c>
      <c r="H113" t="s">
        <v>2</v>
      </c>
      <c r="J113" t="s">
        <v>2</v>
      </c>
      <c r="K113" t="s">
        <v>2</v>
      </c>
    </row>
    <row r="114" spans="1:11">
      <c r="A114" t="s">
        <v>2</v>
      </c>
      <c r="B114" t="s">
        <v>1604</v>
      </c>
      <c r="C114">
        <v>71113</v>
      </c>
      <c r="D114">
        <v>71592</v>
      </c>
      <c r="E114" t="s">
        <v>0</v>
      </c>
      <c r="F114">
        <v>480</v>
      </c>
      <c r="G114" t="s">
        <v>154</v>
      </c>
      <c r="H114" t="s">
        <v>1688</v>
      </c>
      <c r="J114" t="s">
        <v>248</v>
      </c>
      <c r="K114" t="s">
        <v>249</v>
      </c>
    </row>
    <row r="115" spans="1:11">
      <c r="A115" t="s">
        <v>2</v>
      </c>
      <c r="B115" t="s">
        <v>1604</v>
      </c>
      <c r="C115">
        <v>71794</v>
      </c>
      <c r="D115">
        <v>72927</v>
      </c>
      <c r="E115" t="s">
        <v>0</v>
      </c>
      <c r="F115">
        <v>1134</v>
      </c>
      <c r="G115" t="s">
        <v>154</v>
      </c>
      <c r="H115" t="s">
        <v>1689</v>
      </c>
      <c r="J115" t="s">
        <v>250</v>
      </c>
      <c r="K115" t="s">
        <v>249</v>
      </c>
    </row>
    <row r="116" spans="1:11">
      <c r="A116" t="s">
        <v>2</v>
      </c>
      <c r="B116" t="s">
        <v>1604</v>
      </c>
      <c r="C116">
        <v>73087</v>
      </c>
      <c r="D116">
        <v>74115</v>
      </c>
      <c r="E116" t="s">
        <v>0</v>
      </c>
      <c r="F116">
        <v>1029</v>
      </c>
      <c r="G116" t="s">
        <v>154</v>
      </c>
      <c r="H116" t="s">
        <v>1690</v>
      </c>
      <c r="J116" t="s">
        <v>252</v>
      </c>
      <c r="K116" t="s">
        <v>249</v>
      </c>
    </row>
    <row r="117" spans="1:11">
      <c r="A117" t="s">
        <v>2</v>
      </c>
      <c r="B117" t="s">
        <v>1604</v>
      </c>
      <c r="C117">
        <v>74230</v>
      </c>
      <c r="D117">
        <v>74550</v>
      </c>
      <c r="E117" t="s">
        <v>0</v>
      </c>
      <c r="F117">
        <v>321</v>
      </c>
      <c r="G117" t="s">
        <v>154</v>
      </c>
      <c r="H117" t="s">
        <v>1691</v>
      </c>
      <c r="J117" t="s">
        <v>253</v>
      </c>
      <c r="K117" t="s">
        <v>249</v>
      </c>
    </row>
    <row r="118" spans="1:11">
      <c r="A118" t="s">
        <v>2</v>
      </c>
      <c r="B118" t="s">
        <v>1604</v>
      </c>
      <c r="C118">
        <v>74510</v>
      </c>
      <c r="D118">
        <v>74815</v>
      </c>
      <c r="E118" t="s">
        <v>0</v>
      </c>
      <c r="F118">
        <v>306</v>
      </c>
      <c r="G118" t="s">
        <v>154</v>
      </c>
      <c r="H118" t="s">
        <v>1692</v>
      </c>
      <c r="J118" t="s">
        <v>2</v>
      </c>
      <c r="K118" t="s">
        <v>3</v>
      </c>
    </row>
    <row r="119" spans="1:11">
      <c r="A119" t="s">
        <v>2</v>
      </c>
      <c r="B119" t="s">
        <v>1604</v>
      </c>
      <c r="C119">
        <v>75377</v>
      </c>
      <c r="D119">
        <v>75574</v>
      </c>
      <c r="E119" t="s">
        <v>0</v>
      </c>
      <c r="F119">
        <v>198</v>
      </c>
      <c r="G119" t="s">
        <v>154</v>
      </c>
      <c r="H119" t="s">
        <v>1693</v>
      </c>
      <c r="J119" t="s">
        <v>2</v>
      </c>
      <c r="K119" t="s">
        <v>3</v>
      </c>
    </row>
    <row r="120" spans="1:11">
      <c r="A120" t="s">
        <v>2</v>
      </c>
      <c r="B120" t="s">
        <v>1604</v>
      </c>
      <c r="C120">
        <v>75771</v>
      </c>
      <c r="D120">
        <v>76760</v>
      </c>
      <c r="E120" t="s">
        <v>0</v>
      </c>
      <c r="F120">
        <v>990</v>
      </c>
      <c r="G120" t="s">
        <v>154</v>
      </c>
      <c r="H120" t="s">
        <v>1694</v>
      </c>
      <c r="J120" t="s">
        <v>2</v>
      </c>
      <c r="K120" t="s">
        <v>326</v>
      </c>
    </row>
    <row r="121" spans="1:11">
      <c r="A121" t="s">
        <v>2</v>
      </c>
      <c r="B121" t="s">
        <v>1604</v>
      </c>
      <c r="C121">
        <v>76853</v>
      </c>
      <c r="D121">
        <v>77452</v>
      </c>
      <c r="E121" t="s">
        <v>0</v>
      </c>
      <c r="F121">
        <v>600</v>
      </c>
      <c r="G121" t="s">
        <v>154</v>
      </c>
      <c r="H121" t="s">
        <v>1695</v>
      </c>
      <c r="J121" t="s">
        <v>2</v>
      </c>
      <c r="K121" t="s">
        <v>3</v>
      </c>
    </row>
    <row r="122" spans="1:11">
      <c r="A122" t="s">
        <v>2</v>
      </c>
      <c r="B122" t="s">
        <v>1604</v>
      </c>
      <c r="C122">
        <v>77640</v>
      </c>
      <c r="D122">
        <v>77999</v>
      </c>
      <c r="E122" t="s">
        <v>0</v>
      </c>
      <c r="F122">
        <v>360</v>
      </c>
      <c r="G122" t="s">
        <v>154</v>
      </c>
      <c r="H122" t="s">
        <v>1696</v>
      </c>
      <c r="J122" t="s">
        <v>2</v>
      </c>
      <c r="K122" t="s">
        <v>291</v>
      </c>
    </row>
    <row r="123" spans="1:11">
      <c r="A123" t="s">
        <v>2</v>
      </c>
      <c r="B123" t="s">
        <v>1604</v>
      </c>
      <c r="C123">
        <v>78144</v>
      </c>
      <c r="D123">
        <v>78629</v>
      </c>
      <c r="E123" t="s">
        <v>0</v>
      </c>
      <c r="F123">
        <v>486</v>
      </c>
      <c r="G123" t="s">
        <v>154</v>
      </c>
      <c r="H123" t="s">
        <v>1697</v>
      </c>
      <c r="J123" t="s">
        <v>2</v>
      </c>
      <c r="K123" t="s">
        <v>3</v>
      </c>
    </row>
    <row r="124" spans="1:11">
      <c r="A124" t="s">
        <v>2</v>
      </c>
      <c r="B124" t="s">
        <v>1604</v>
      </c>
      <c r="C124">
        <v>78695</v>
      </c>
      <c r="D124">
        <v>79993</v>
      </c>
      <c r="E124" t="s">
        <v>0</v>
      </c>
      <c r="F124">
        <v>1299</v>
      </c>
      <c r="G124" t="s">
        <v>154</v>
      </c>
      <c r="H124" t="s">
        <v>1698</v>
      </c>
      <c r="J124" t="s">
        <v>2</v>
      </c>
      <c r="K124" t="s">
        <v>3</v>
      </c>
    </row>
    <row r="125" spans="1:11">
      <c r="A125" t="s">
        <v>2</v>
      </c>
      <c r="B125" t="s">
        <v>1604</v>
      </c>
      <c r="C125">
        <v>80094</v>
      </c>
      <c r="D125">
        <v>81353</v>
      </c>
      <c r="E125" t="s">
        <v>2</v>
      </c>
      <c r="F125">
        <v>1260</v>
      </c>
      <c r="G125" t="s">
        <v>154</v>
      </c>
      <c r="H125" t="s">
        <v>1699</v>
      </c>
      <c r="J125" t="s">
        <v>2</v>
      </c>
      <c r="K125" t="s">
        <v>327</v>
      </c>
    </row>
    <row r="126" spans="1:11">
      <c r="A126" t="s">
        <v>2</v>
      </c>
      <c r="B126" t="s">
        <v>1604</v>
      </c>
      <c r="C126">
        <v>81350</v>
      </c>
      <c r="D126">
        <v>81757</v>
      </c>
      <c r="E126" t="s">
        <v>2</v>
      </c>
      <c r="F126">
        <v>408</v>
      </c>
      <c r="G126" t="s">
        <v>154</v>
      </c>
      <c r="H126" t="s">
        <v>1700</v>
      </c>
      <c r="J126" t="s">
        <v>2</v>
      </c>
      <c r="K126" t="s">
        <v>3</v>
      </c>
    </row>
    <row r="127" spans="1:11">
      <c r="A127" t="s">
        <v>2</v>
      </c>
      <c r="B127" t="s">
        <v>1604</v>
      </c>
      <c r="C127">
        <v>82078</v>
      </c>
      <c r="D127">
        <v>82866</v>
      </c>
      <c r="E127" t="s">
        <v>2</v>
      </c>
      <c r="F127">
        <v>789</v>
      </c>
      <c r="G127" t="s">
        <v>154</v>
      </c>
      <c r="H127" t="s">
        <v>1701</v>
      </c>
      <c r="J127" t="s">
        <v>2</v>
      </c>
      <c r="K127" t="s">
        <v>328</v>
      </c>
    </row>
    <row r="128" spans="1:11">
      <c r="A128" t="s">
        <v>2</v>
      </c>
      <c r="B128" t="s">
        <v>1604</v>
      </c>
      <c r="C128">
        <v>82894</v>
      </c>
      <c r="D128">
        <v>83628</v>
      </c>
      <c r="E128" t="s">
        <v>2</v>
      </c>
      <c r="F128">
        <v>735</v>
      </c>
      <c r="G128" t="s">
        <v>154</v>
      </c>
      <c r="H128" t="s">
        <v>1702</v>
      </c>
      <c r="J128" t="s">
        <v>2</v>
      </c>
      <c r="K128" t="s">
        <v>3</v>
      </c>
    </row>
    <row r="129" spans="1:11">
      <c r="A129" t="s">
        <v>2</v>
      </c>
      <c r="B129" t="s">
        <v>1604</v>
      </c>
      <c r="C129">
        <v>83597</v>
      </c>
      <c r="D129">
        <v>83986</v>
      </c>
      <c r="E129" t="s">
        <v>2</v>
      </c>
      <c r="F129">
        <v>390</v>
      </c>
      <c r="G129" t="s">
        <v>154</v>
      </c>
      <c r="H129" t="s">
        <v>1703</v>
      </c>
      <c r="J129" t="s">
        <v>2</v>
      </c>
      <c r="K129" t="s">
        <v>3</v>
      </c>
    </row>
    <row r="130" spans="1:11">
      <c r="A130" t="s">
        <v>2</v>
      </c>
      <c r="B130" t="s">
        <v>1604</v>
      </c>
      <c r="C130">
        <v>84134</v>
      </c>
      <c r="D130">
        <v>84973</v>
      </c>
      <c r="E130" t="s">
        <v>2</v>
      </c>
      <c r="F130">
        <v>840</v>
      </c>
      <c r="G130" t="s">
        <v>154</v>
      </c>
      <c r="H130" t="s">
        <v>1704</v>
      </c>
      <c r="J130" t="s">
        <v>2</v>
      </c>
      <c r="K130" t="s">
        <v>3</v>
      </c>
    </row>
    <row r="131" spans="1:11">
      <c r="A131" t="s">
        <v>2</v>
      </c>
      <c r="B131" t="s">
        <v>1604</v>
      </c>
      <c r="C131">
        <v>85041</v>
      </c>
      <c r="D131">
        <v>85391</v>
      </c>
      <c r="E131" t="s">
        <v>2</v>
      </c>
      <c r="F131">
        <v>351</v>
      </c>
      <c r="G131" t="s">
        <v>154</v>
      </c>
      <c r="H131" t="s">
        <v>1705</v>
      </c>
      <c r="J131" t="s">
        <v>2</v>
      </c>
      <c r="K131" t="s">
        <v>3</v>
      </c>
    </row>
    <row r="132" spans="1:11">
      <c r="A132" t="s">
        <v>2</v>
      </c>
      <c r="B132" t="s">
        <v>1604</v>
      </c>
      <c r="C132">
        <v>85404</v>
      </c>
      <c r="D132">
        <v>85679</v>
      </c>
      <c r="E132" t="s">
        <v>2</v>
      </c>
      <c r="F132">
        <v>276</v>
      </c>
      <c r="G132" t="s">
        <v>154</v>
      </c>
      <c r="H132" t="s">
        <v>1706</v>
      </c>
      <c r="J132" t="s">
        <v>2</v>
      </c>
      <c r="K132" t="s">
        <v>3</v>
      </c>
    </row>
    <row r="133" spans="1:11">
      <c r="A133" t="s">
        <v>2</v>
      </c>
      <c r="B133" t="s">
        <v>1604</v>
      </c>
      <c r="C133">
        <v>86038</v>
      </c>
      <c r="D133">
        <v>86487</v>
      </c>
      <c r="E133" t="s">
        <v>2</v>
      </c>
      <c r="F133">
        <v>450</v>
      </c>
      <c r="G133" t="s">
        <v>154</v>
      </c>
      <c r="H133" t="s">
        <v>1707</v>
      </c>
      <c r="J133" t="s">
        <v>2</v>
      </c>
      <c r="K133" t="s">
        <v>3</v>
      </c>
    </row>
    <row r="134" spans="1:11">
      <c r="A134" t="s">
        <v>2</v>
      </c>
      <c r="B134" t="s">
        <v>1604</v>
      </c>
      <c r="C134">
        <v>86477</v>
      </c>
      <c r="D134">
        <v>86797</v>
      </c>
      <c r="E134" t="s">
        <v>2</v>
      </c>
      <c r="F134">
        <v>321</v>
      </c>
      <c r="G134" t="s">
        <v>154</v>
      </c>
      <c r="H134" t="s">
        <v>1708</v>
      </c>
      <c r="J134" t="s">
        <v>2</v>
      </c>
      <c r="K134" t="s">
        <v>3</v>
      </c>
    </row>
    <row r="135" spans="1:11">
      <c r="A135" t="s">
        <v>2</v>
      </c>
      <c r="B135" t="s">
        <v>1604</v>
      </c>
      <c r="C135">
        <v>86961</v>
      </c>
      <c r="D135">
        <v>87314</v>
      </c>
      <c r="E135" t="s">
        <v>2</v>
      </c>
      <c r="F135">
        <v>354</v>
      </c>
      <c r="G135" t="s">
        <v>154</v>
      </c>
      <c r="H135" t="s">
        <v>1709</v>
      </c>
      <c r="J135" t="s">
        <v>2</v>
      </c>
      <c r="K135" t="s">
        <v>3</v>
      </c>
    </row>
    <row r="136" spans="1:11">
      <c r="A136" t="s">
        <v>2</v>
      </c>
      <c r="B136" t="s">
        <v>1604</v>
      </c>
      <c r="C136">
        <v>88041</v>
      </c>
      <c r="D136">
        <v>88364</v>
      </c>
      <c r="E136" t="s">
        <v>2</v>
      </c>
      <c r="F136">
        <v>324</v>
      </c>
      <c r="G136" t="s">
        <v>154</v>
      </c>
      <c r="H136" t="s">
        <v>1710</v>
      </c>
      <c r="J136" t="s">
        <v>2</v>
      </c>
      <c r="K136" t="s">
        <v>3</v>
      </c>
    </row>
    <row r="137" spans="1:11">
      <c r="A137" t="s">
        <v>2</v>
      </c>
      <c r="B137" t="s">
        <v>1604</v>
      </c>
      <c r="C137">
        <v>88475</v>
      </c>
      <c r="D137">
        <v>88861</v>
      </c>
      <c r="E137" t="s">
        <v>2</v>
      </c>
      <c r="F137">
        <v>387</v>
      </c>
      <c r="G137" t="s">
        <v>154</v>
      </c>
      <c r="H137" t="s">
        <v>1711</v>
      </c>
      <c r="J137" t="s">
        <v>2</v>
      </c>
      <c r="K137" t="s">
        <v>3</v>
      </c>
    </row>
    <row r="138" spans="1:11">
      <c r="A138" t="s">
        <v>2</v>
      </c>
      <c r="B138" t="s">
        <v>1604</v>
      </c>
      <c r="C138">
        <v>88475</v>
      </c>
      <c r="D138">
        <v>88669</v>
      </c>
      <c r="E138" t="s">
        <v>2</v>
      </c>
      <c r="F138">
        <v>195</v>
      </c>
      <c r="G138" t="s">
        <v>154</v>
      </c>
      <c r="H138" t="s">
        <v>1712</v>
      </c>
      <c r="J138" t="s">
        <v>2</v>
      </c>
      <c r="K138" t="s">
        <v>3</v>
      </c>
    </row>
    <row r="139" spans="1:11">
      <c r="A139" t="s">
        <v>2</v>
      </c>
      <c r="B139" t="s">
        <v>1604</v>
      </c>
      <c r="C139">
        <v>89011</v>
      </c>
      <c r="D139">
        <v>89520</v>
      </c>
      <c r="E139" t="s">
        <v>2</v>
      </c>
      <c r="F139">
        <v>510</v>
      </c>
      <c r="G139" t="s">
        <v>154</v>
      </c>
      <c r="H139" t="s">
        <v>1713</v>
      </c>
      <c r="J139" t="s">
        <v>2</v>
      </c>
      <c r="K139" t="s">
        <v>3</v>
      </c>
    </row>
    <row r="140" spans="1:11">
      <c r="A140" t="s">
        <v>2</v>
      </c>
      <c r="B140" t="s">
        <v>1604</v>
      </c>
      <c r="C140">
        <v>89618</v>
      </c>
      <c r="D140">
        <v>89989</v>
      </c>
      <c r="E140" t="s">
        <v>2</v>
      </c>
      <c r="F140">
        <v>372</v>
      </c>
      <c r="G140" t="s">
        <v>154</v>
      </c>
      <c r="H140" t="s">
        <v>1714</v>
      </c>
      <c r="J140" t="s">
        <v>2</v>
      </c>
      <c r="K140" t="s">
        <v>3</v>
      </c>
    </row>
    <row r="141" spans="1:11">
      <c r="A141" t="s">
        <v>2</v>
      </c>
      <c r="B141" t="s">
        <v>1604</v>
      </c>
      <c r="C141">
        <v>89878</v>
      </c>
      <c r="D141">
        <v>90621</v>
      </c>
      <c r="E141" t="s">
        <v>2</v>
      </c>
      <c r="F141">
        <v>744</v>
      </c>
      <c r="G141" t="s">
        <v>154</v>
      </c>
      <c r="H141" t="s">
        <v>1715</v>
      </c>
      <c r="J141" t="s">
        <v>2</v>
      </c>
      <c r="K141" t="s">
        <v>3</v>
      </c>
    </row>
    <row r="142" spans="1:11">
      <c r="A142" t="s">
        <v>2</v>
      </c>
      <c r="B142" t="s">
        <v>1604</v>
      </c>
      <c r="C142">
        <v>90892</v>
      </c>
      <c r="D142">
        <v>91422</v>
      </c>
      <c r="E142" t="s">
        <v>2</v>
      </c>
      <c r="F142">
        <v>531</v>
      </c>
      <c r="G142" t="s">
        <v>154</v>
      </c>
      <c r="H142" t="s">
        <v>1716</v>
      </c>
      <c r="J142" t="s">
        <v>2</v>
      </c>
      <c r="K142" t="s">
        <v>3</v>
      </c>
    </row>
    <row r="143" spans="1:11">
      <c r="A143" t="s">
        <v>2</v>
      </c>
      <c r="B143" t="s">
        <v>1604</v>
      </c>
      <c r="C143">
        <v>91531</v>
      </c>
      <c r="D143">
        <v>92412</v>
      </c>
      <c r="E143" t="s">
        <v>2</v>
      </c>
      <c r="F143">
        <v>882</v>
      </c>
      <c r="G143" t="s">
        <v>154</v>
      </c>
      <c r="H143" t="s">
        <v>1717</v>
      </c>
      <c r="J143" t="s">
        <v>2</v>
      </c>
      <c r="K143" t="s">
        <v>329</v>
      </c>
    </row>
    <row r="144" spans="1:11">
      <c r="A144" t="s">
        <v>2</v>
      </c>
      <c r="B144" t="s">
        <v>1604</v>
      </c>
      <c r="C144">
        <v>93387</v>
      </c>
      <c r="D144">
        <v>94322</v>
      </c>
      <c r="E144" t="s">
        <v>0</v>
      </c>
      <c r="F144">
        <v>936</v>
      </c>
      <c r="G144" t="s">
        <v>154</v>
      </c>
      <c r="H144" t="s">
        <v>1718</v>
      </c>
      <c r="J144" t="s">
        <v>2</v>
      </c>
      <c r="K144" t="s">
        <v>330</v>
      </c>
    </row>
    <row r="145" spans="1:11">
      <c r="A145" t="s">
        <v>2</v>
      </c>
      <c r="B145" t="s">
        <v>1604</v>
      </c>
      <c r="C145">
        <v>94389</v>
      </c>
      <c r="D145">
        <v>95390</v>
      </c>
      <c r="E145" t="s">
        <v>2</v>
      </c>
      <c r="F145">
        <v>1002</v>
      </c>
      <c r="G145" t="s">
        <v>154</v>
      </c>
      <c r="H145" t="s">
        <v>1719</v>
      </c>
      <c r="J145" t="s">
        <v>331</v>
      </c>
      <c r="K145" t="s">
        <v>3</v>
      </c>
    </row>
    <row r="146" spans="1:11">
      <c r="A146" t="s">
        <v>2</v>
      </c>
      <c r="B146" t="s">
        <v>1604</v>
      </c>
      <c r="C146">
        <v>95416</v>
      </c>
      <c r="D146">
        <v>96345</v>
      </c>
      <c r="E146" t="s">
        <v>2</v>
      </c>
      <c r="F146">
        <v>930</v>
      </c>
      <c r="G146" t="s">
        <v>154</v>
      </c>
      <c r="H146" t="s">
        <v>1720</v>
      </c>
      <c r="J146" t="s">
        <v>2</v>
      </c>
      <c r="K146" t="s">
        <v>3</v>
      </c>
    </row>
    <row r="147" spans="1:11">
      <c r="A147" t="s">
        <v>2</v>
      </c>
      <c r="B147" t="s">
        <v>1604</v>
      </c>
      <c r="C147">
        <v>96223</v>
      </c>
      <c r="D147">
        <v>97713</v>
      </c>
      <c r="E147" t="s">
        <v>0</v>
      </c>
      <c r="F147">
        <v>1491</v>
      </c>
      <c r="G147" t="s">
        <v>154</v>
      </c>
      <c r="H147" t="s">
        <v>1721</v>
      </c>
      <c r="J147" t="s">
        <v>2</v>
      </c>
      <c r="K147" t="s">
        <v>332</v>
      </c>
    </row>
    <row r="148" spans="1:11">
      <c r="A148" t="s">
        <v>2</v>
      </c>
      <c r="B148" t="s">
        <v>1604</v>
      </c>
      <c r="C148">
        <v>97809</v>
      </c>
      <c r="D148">
        <v>98084</v>
      </c>
      <c r="E148" t="s">
        <v>0</v>
      </c>
      <c r="F148">
        <v>276</v>
      </c>
      <c r="G148" t="s">
        <v>154</v>
      </c>
      <c r="H148" t="s">
        <v>1722</v>
      </c>
      <c r="J148" t="s">
        <v>2</v>
      </c>
      <c r="K148" t="s">
        <v>333</v>
      </c>
    </row>
    <row r="149" spans="1:11">
      <c r="A149" t="s">
        <v>2</v>
      </c>
      <c r="B149" t="s">
        <v>1604</v>
      </c>
      <c r="C149">
        <v>98205</v>
      </c>
      <c r="D149">
        <v>98657</v>
      </c>
      <c r="E149" t="s">
        <v>0</v>
      </c>
      <c r="F149">
        <v>453</v>
      </c>
      <c r="G149" t="s">
        <v>154</v>
      </c>
      <c r="H149" t="s">
        <v>1723</v>
      </c>
      <c r="J149" t="s">
        <v>2</v>
      </c>
      <c r="K149" t="s">
        <v>3</v>
      </c>
    </row>
    <row r="150" spans="1:11">
      <c r="A150" t="s">
        <v>2</v>
      </c>
      <c r="B150" t="s">
        <v>1604</v>
      </c>
      <c r="C150">
        <v>98654</v>
      </c>
      <c r="D150">
        <v>100120</v>
      </c>
      <c r="E150" t="s">
        <v>0</v>
      </c>
      <c r="F150">
        <v>1467</v>
      </c>
      <c r="G150" t="s">
        <v>154</v>
      </c>
      <c r="H150" t="s">
        <v>1724</v>
      </c>
      <c r="J150" t="s">
        <v>2</v>
      </c>
      <c r="K150" t="s">
        <v>23</v>
      </c>
    </row>
    <row r="151" spans="1:11">
      <c r="A151" t="s">
        <v>2</v>
      </c>
      <c r="B151" t="s">
        <v>1604</v>
      </c>
      <c r="C151">
        <v>100117</v>
      </c>
      <c r="D151">
        <v>100920</v>
      </c>
      <c r="E151" t="s">
        <v>0</v>
      </c>
      <c r="F151">
        <v>804</v>
      </c>
      <c r="G151" t="s">
        <v>154</v>
      </c>
      <c r="H151" t="s">
        <v>1725</v>
      </c>
      <c r="J151" t="s">
        <v>2</v>
      </c>
      <c r="K151" t="s">
        <v>3</v>
      </c>
    </row>
    <row r="152" spans="1:11">
      <c r="A152" t="s">
        <v>2</v>
      </c>
      <c r="B152" t="s">
        <v>1604</v>
      </c>
      <c r="C152">
        <v>101528</v>
      </c>
      <c r="D152">
        <v>102043</v>
      </c>
      <c r="E152" t="s">
        <v>0</v>
      </c>
      <c r="F152">
        <v>516</v>
      </c>
      <c r="G152" t="s">
        <v>154</v>
      </c>
      <c r="H152" t="s">
        <v>1726</v>
      </c>
      <c r="J152" t="s">
        <v>2</v>
      </c>
      <c r="K152" t="s">
        <v>334</v>
      </c>
    </row>
    <row r="153" spans="1:11">
      <c r="A153" t="s">
        <v>2</v>
      </c>
      <c r="B153" t="s">
        <v>1604</v>
      </c>
      <c r="C153">
        <v>102748</v>
      </c>
      <c r="D153">
        <v>103107</v>
      </c>
      <c r="E153" t="s">
        <v>0</v>
      </c>
      <c r="F153">
        <v>360</v>
      </c>
      <c r="G153" t="s">
        <v>154</v>
      </c>
      <c r="H153" t="s">
        <v>1727</v>
      </c>
      <c r="J153" t="s">
        <v>2</v>
      </c>
      <c r="K153" t="s">
        <v>3</v>
      </c>
    </row>
    <row r="154" spans="1:11">
      <c r="A154" t="s">
        <v>2</v>
      </c>
      <c r="B154" t="s">
        <v>1604</v>
      </c>
      <c r="C154">
        <v>103202</v>
      </c>
      <c r="D154">
        <v>104170</v>
      </c>
      <c r="E154" t="s">
        <v>0</v>
      </c>
      <c r="F154">
        <v>969</v>
      </c>
      <c r="G154" t="s">
        <v>154</v>
      </c>
      <c r="H154" t="s">
        <v>1728</v>
      </c>
      <c r="J154" t="s">
        <v>2</v>
      </c>
      <c r="K154" t="s">
        <v>335</v>
      </c>
    </row>
    <row r="155" spans="1:11">
      <c r="A155" t="s">
        <v>2</v>
      </c>
      <c r="B155" t="s">
        <v>1604</v>
      </c>
      <c r="C155">
        <v>104246</v>
      </c>
      <c r="D155">
        <v>105445</v>
      </c>
      <c r="E155" t="s">
        <v>0</v>
      </c>
      <c r="F155">
        <v>1200</v>
      </c>
      <c r="G155" t="s">
        <v>154</v>
      </c>
      <c r="H155" t="s">
        <v>1729</v>
      </c>
      <c r="J155" t="s">
        <v>2</v>
      </c>
      <c r="K155" t="s">
        <v>336</v>
      </c>
    </row>
    <row r="156" spans="1:11">
      <c r="A156" t="s">
        <v>2</v>
      </c>
      <c r="B156" t="s">
        <v>1604</v>
      </c>
      <c r="C156">
        <v>105526</v>
      </c>
      <c r="D156">
        <v>107340</v>
      </c>
      <c r="E156" t="s">
        <v>0</v>
      </c>
      <c r="F156">
        <v>1815</v>
      </c>
      <c r="G156" t="s">
        <v>154</v>
      </c>
      <c r="H156" t="s">
        <v>1730</v>
      </c>
      <c r="J156" t="s">
        <v>2</v>
      </c>
      <c r="K156" t="s">
        <v>3</v>
      </c>
    </row>
    <row r="157" spans="1:11">
      <c r="A157" t="s">
        <v>2</v>
      </c>
      <c r="B157" t="s">
        <v>1604</v>
      </c>
      <c r="C157">
        <v>107410</v>
      </c>
      <c r="D157">
        <v>107826</v>
      </c>
      <c r="E157" t="s">
        <v>0</v>
      </c>
      <c r="F157">
        <v>417</v>
      </c>
      <c r="G157" t="s">
        <v>154</v>
      </c>
      <c r="H157" t="s">
        <v>1731</v>
      </c>
      <c r="J157" t="s">
        <v>2</v>
      </c>
      <c r="K157" t="s">
        <v>3</v>
      </c>
    </row>
    <row r="158" spans="1:11">
      <c r="A158" t="s">
        <v>2</v>
      </c>
      <c r="B158" t="s">
        <v>1604</v>
      </c>
      <c r="C158">
        <v>107900</v>
      </c>
      <c r="D158">
        <v>108286</v>
      </c>
      <c r="E158" t="s">
        <v>0</v>
      </c>
      <c r="F158">
        <v>387</v>
      </c>
      <c r="G158" t="s">
        <v>154</v>
      </c>
      <c r="H158" t="s">
        <v>1732</v>
      </c>
      <c r="J158" t="s">
        <v>2</v>
      </c>
      <c r="K158" t="s">
        <v>3</v>
      </c>
    </row>
    <row r="159" spans="1:11">
      <c r="A159" t="s">
        <v>2</v>
      </c>
      <c r="B159" t="s">
        <v>1604</v>
      </c>
      <c r="C159">
        <v>108393</v>
      </c>
      <c r="D159">
        <v>108581</v>
      </c>
      <c r="E159" t="s">
        <v>0</v>
      </c>
      <c r="F159">
        <v>189</v>
      </c>
      <c r="G159" t="s">
        <v>154</v>
      </c>
      <c r="H159" t="s">
        <v>1733</v>
      </c>
      <c r="J159" t="s">
        <v>2</v>
      </c>
      <c r="K159" t="s">
        <v>3</v>
      </c>
    </row>
    <row r="160" spans="1:11">
      <c r="A160" t="s">
        <v>2</v>
      </c>
      <c r="B160" t="s">
        <v>1604</v>
      </c>
      <c r="C160">
        <v>108611</v>
      </c>
      <c r="D160">
        <v>108892</v>
      </c>
      <c r="E160" t="s">
        <v>0</v>
      </c>
      <c r="F160">
        <v>282</v>
      </c>
      <c r="G160" t="s">
        <v>154</v>
      </c>
      <c r="H160" t="s">
        <v>1734</v>
      </c>
      <c r="J160" t="s">
        <v>2</v>
      </c>
      <c r="K160" t="s">
        <v>3</v>
      </c>
    </row>
    <row r="161" spans="1:11">
      <c r="A161" t="s">
        <v>2</v>
      </c>
      <c r="B161" t="s">
        <v>1604</v>
      </c>
      <c r="C161">
        <v>109083</v>
      </c>
      <c r="D161">
        <v>109433</v>
      </c>
      <c r="E161" t="s">
        <v>0</v>
      </c>
      <c r="F161">
        <v>351</v>
      </c>
      <c r="G161" t="s">
        <v>154</v>
      </c>
      <c r="H161" t="s">
        <v>1735</v>
      </c>
      <c r="J161" t="s">
        <v>2</v>
      </c>
      <c r="K161" t="s">
        <v>3</v>
      </c>
    </row>
    <row r="162" spans="1:11">
      <c r="A162" t="s">
        <v>2</v>
      </c>
      <c r="B162" t="s">
        <v>1604</v>
      </c>
      <c r="C162">
        <v>109291</v>
      </c>
      <c r="D162">
        <v>109425</v>
      </c>
      <c r="E162" t="s">
        <v>0</v>
      </c>
      <c r="F162">
        <v>135</v>
      </c>
      <c r="G162" t="s">
        <v>154</v>
      </c>
      <c r="H162" t="s">
        <v>1736</v>
      </c>
      <c r="J162" t="s">
        <v>2</v>
      </c>
      <c r="K162" t="s">
        <v>3</v>
      </c>
    </row>
    <row r="163" spans="1:11">
      <c r="A163" t="s">
        <v>2</v>
      </c>
      <c r="B163" t="s">
        <v>1604</v>
      </c>
      <c r="C163">
        <v>109494</v>
      </c>
      <c r="D163">
        <v>109649</v>
      </c>
      <c r="E163" t="s">
        <v>0</v>
      </c>
      <c r="F163">
        <v>156</v>
      </c>
      <c r="G163" t="s">
        <v>154</v>
      </c>
      <c r="H163" t="s">
        <v>1737</v>
      </c>
      <c r="J163" t="s">
        <v>2</v>
      </c>
      <c r="K163" t="s">
        <v>3</v>
      </c>
    </row>
    <row r="164" spans="1:11">
      <c r="A164" t="s">
        <v>2</v>
      </c>
      <c r="B164" t="s">
        <v>1604</v>
      </c>
      <c r="C164">
        <v>109696</v>
      </c>
      <c r="D164">
        <v>109902</v>
      </c>
      <c r="E164" t="s">
        <v>0</v>
      </c>
      <c r="F164">
        <v>207</v>
      </c>
      <c r="G164" t="s">
        <v>154</v>
      </c>
      <c r="H164" t="s">
        <v>1738</v>
      </c>
      <c r="J164" t="s">
        <v>2</v>
      </c>
      <c r="K164" t="s">
        <v>3</v>
      </c>
    </row>
    <row r="165" spans="1:11">
      <c r="A165" t="s">
        <v>2</v>
      </c>
      <c r="B165" t="s">
        <v>1604</v>
      </c>
      <c r="C165">
        <v>109904</v>
      </c>
      <c r="D165">
        <v>110035</v>
      </c>
      <c r="E165" t="s">
        <v>0</v>
      </c>
      <c r="F165">
        <v>132</v>
      </c>
      <c r="G165" t="s">
        <v>154</v>
      </c>
      <c r="H165" t="s">
        <v>1739</v>
      </c>
      <c r="J165" t="s">
        <v>2</v>
      </c>
      <c r="K165" t="s">
        <v>3</v>
      </c>
    </row>
    <row r="166" spans="1:11">
      <c r="A166" t="s">
        <v>2</v>
      </c>
      <c r="B166" t="s">
        <v>1604</v>
      </c>
      <c r="C166">
        <v>110178</v>
      </c>
      <c r="D166">
        <v>110375</v>
      </c>
      <c r="E166" t="s">
        <v>0</v>
      </c>
      <c r="F166">
        <v>198</v>
      </c>
      <c r="G166" t="s">
        <v>154</v>
      </c>
      <c r="H166" t="s">
        <v>1740</v>
      </c>
      <c r="J166" t="s">
        <v>2</v>
      </c>
      <c r="K166" t="s">
        <v>3</v>
      </c>
    </row>
    <row r="167" spans="1:11">
      <c r="A167" t="s">
        <v>2</v>
      </c>
      <c r="B167" t="s">
        <v>1604</v>
      </c>
      <c r="C167">
        <v>110463</v>
      </c>
      <c r="D167">
        <v>113138</v>
      </c>
      <c r="E167" t="s">
        <v>0</v>
      </c>
      <c r="F167">
        <v>2676</v>
      </c>
      <c r="G167" t="s">
        <v>154</v>
      </c>
      <c r="H167" t="s">
        <v>1741</v>
      </c>
      <c r="J167" t="s">
        <v>1742</v>
      </c>
      <c r="K167" t="s">
        <v>337</v>
      </c>
    </row>
    <row r="168" spans="1:11">
      <c r="A168" t="s">
        <v>2</v>
      </c>
      <c r="B168" t="s">
        <v>1604</v>
      </c>
      <c r="C168">
        <v>113189</v>
      </c>
      <c r="D168">
        <v>114025</v>
      </c>
      <c r="E168" t="s">
        <v>2</v>
      </c>
      <c r="F168">
        <v>837</v>
      </c>
      <c r="G168" t="s">
        <v>154</v>
      </c>
      <c r="H168" t="s">
        <v>1743</v>
      </c>
      <c r="J168" t="s">
        <v>2</v>
      </c>
      <c r="K168" t="s">
        <v>3</v>
      </c>
    </row>
    <row r="169" spans="1:11">
      <c r="A169" t="s">
        <v>2</v>
      </c>
      <c r="B169" t="s">
        <v>1604</v>
      </c>
      <c r="C169">
        <v>114291</v>
      </c>
      <c r="D169">
        <v>115199</v>
      </c>
      <c r="E169" t="s">
        <v>2</v>
      </c>
      <c r="F169">
        <v>909</v>
      </c>
      <c r="G169" t="s">
        <v>154</v>
      </c>
      <c r="H169" t="s">
        <v>1744</v>
      </c>
      <c r="J169" t="s">
        <v>2</v>
      </c>
      <c r="K169" t="s">
        <v>3</v>
      </c>
    </row>
    <row r="170" spans="1:11">
      <c r="A170" t="s">
        <v>2</v>
      </c>
      <c r="B170" t="s">
        <v>1604</v>
      </c>
      <c r="C170">
        <v>115299</v>
      </c>
      <c r="D170">
        <v>115736</v>
      </c>
      <c r="E170" t="s">
        <v>2</v>
      </c>
      <c r="F170">
        <v>438</v>
      </c>
      <c r="G170" t="s">
        <v>154</v>
      </c>
      <c r="H170" t="s">
        <v>1745</v>
      </c>
      <c r="J170" t="s">
        <v>2</v>
      </c>
      <c r="K170" t="s">
        <v>3</v>
      </c>
    </row>
    <row r="171" spans="1:11">
      <c r="A171" t="s">
        <v>2</v>
      </c>
      <c r="B171" t="s">
        <v>1604</v>
      </c>
      <c r="C171">
        <v>115609</v>
      </c>
      <c r="D171">
        <v>116457</v>
      </c>
      <c r="E171" t="s">
        <v>2</v>
      </c>
      <c r="F171">
        <v>849</v>
      </c>
      <c r="G171" t="s">
        <v>154</v>
      </c>
      <c r="H171" t="s">
        <v>1746</v>
      </c>
      <c r="J171" t="s">
        <v>2</v>
      </c>
      <c r="K171" t="s">
        <v>3</v>
      </c>
    </row>
    <row r="172" spans="1:11">
      <c r="A172" t="s">
        <v>2</v>
      </c>
      <c r="B172" t="s">
        <v>1604</v>
      </c>
      <c r="C172">
        <v>116464</v>
      </c>
      <c r="D172">
        <v>117021</v>
      </c>
      <c r="E172" t="s">
        <v>2</v>
      </c>
      <c r="F172">
        <v>558</v>
      </c>
      <c r="G172" t="s">
        <v>154</v>
      </c>
      <c r="H172" t="s">
        <v>1747</v>
      </c>
      <c r="J172" t="s">
        <v>2</v>
      </c>
      <c r="K172" t="s">
        <v>3</v>
      </c>
    </row>
    <row r="173" spans="1:11">
      <c r="A173" t="s">
        <v>2</v>
      </c>
      <c r="B173" t="s">
        <v>1604</v>
      </c>
      <c r="C173">
        <v>117444</v>
      </c>
      <c r="D173">
        <v>117956</v>
      </c>
      <c r="E173" t="s">
        <v>0</v>
      </c>
      <c r="F173">
        <v>513</v>
      </c>
      <c r="G173" t="s">
        <v>154</v>
      </c>
      <c r="H173" t="s">
        <v>1748</v>
      </c>
      <c r="J173" t="s">
        <v>1749</v>
      </c>
      <c r="K173" t="s">
        <v>338</v>
      </c>
    </row>
    <row r="174" spans="1:11">
      <c r="A174" t="s">
        <v>2</v>
      </c>
      <c r="B174" t="s">
        <v>1604</v>
      </c>
      <c r="C174">
        <v>117994</v>
      </c>
      <c r="D174">
        <v>119115</v>
      </c>
      <c r="E174" t="s">
        <v>0</v>
      </c>
      <c r="F174">
        <v>1122</v>
      </c>
      <c r="G174" t="s">
        <v>154</v>
      </c>
      <c r="H174" t="s">
        <v>1750</v>
      </c>
      <c r="J174" t="s">
        <v>256</v>
      </c>
      <c r="K174" t="s">
        <v>339</v>
      </c>
    </row>
    <row r="175" spans="1:11">
      <c r="A175" t="s">
        <v>2</v>
      </c>
      <c r="B175" t="s">
        <v>1604</v>
      </c>
      <c r="C175">
        <v>119363</v>
      </c>
      <c r="D175">
        <v>119369</v>
      </c>
      <c r="E175" t="s">
        <v>0</v>
      </c>
      <c r="F175">
        <v>7</v>
      </c>
      <c r="G175" t="s">
        <v>151</v>
      </c>
      <c r="H175" t="s">
        <v>2</v>
      </c>
      <c r="J175" t="s">
        <v>263</v>
      </c>
      <c r="K175" t="s">
        <v>2</v>
      </c>
    </row>
    <row r="176" spans="1:11">
      <c r="A176" t="s">
        <v>2</v>
      </c>
      <c r="B176" t="s">
        <v>1604</v>
      </c>
      <c r="C176">
        <v>119370</v>
      </c>
      <c r="D176">
        <v>121944</v>
      </c>
      <c r="E176" t="s">
        <v>0</v>
      </c>
      <c r="F176">
        <v>2575</v>
      </c>
      <c r="G176" t="s">
        <v>150</v>
      </c>
      <c r="H176" t="s">
        <v>2</v>
      </c>
      <c r="J176" t="s">
        <v>1751</v>
      </c>
      <c r="K176" t="s">
        <v>2</v>
      </c>
    </row>
    <row r="177" spans="1:11">
      <c r="A177" t="s">
        <v>2</v>
      </c>
      <c r="B177" t="s">
        <v>1604</v>
      </c>
      <c r="C177">
        <v>119370</v>
      </c>
      <c r="D177">
        <v>119396</v>
      </c>
      <c r="E177" t="s">
        <v>0</v>
      </c>
      <c r="F177">
        <v>27</v>
      </c>
      <c r="G177" t="s">
        <v>151</v>
      </c>
      <c r="H177" t="s">
        <v>2</v>
      </c>
      <c r="J177" t="s">
        <v>254</v>
      </c>
      <c r="K177" t="s">
        <v>2</v>
      </c>
    </row>
    <row r="178" spans="1:11">
      <c r="A178" t="s">
        <v>2</v>
      </c>
      <c r="B178" t="s">
        <v>1604</v>
      </c>
      <c r="C178">
        <v>119535</v>
      </c>
      <c r="D178">
        <v>121064</v>
      </c>
      <c r="E178" t="s">
        <v>0</v>
      </c>
      <c r="F178">
        <v>1530</v>
      </c>
      <c r="G178" t="s">
        <v>154</v>
      </c>
      <c r="H178" t="s">
        <v>1752</v>
      </c>
      <c r="J178" t="s">
        <v>2</v>
      </c>
      <c r="K178" t="s">
        <v>340</v>
      </c>
    </row>
    <row r="179" spans="1:11">
      <c r="A179" t="s">
        <v>2</v>
      </c>
      <c r="B179" t="s">
        <v>1604</v>
      </c>
      <c r="C179">
        <v>121085</v>
      </c>
      <c r="D179">
        <v>121840</v>
      </c>
      <c r="E179" t="s">
        <v>0</v>
      </c>
      <c r="F179">
        <v>756</v>
      </c>
      <c r="G179" t="s">
        <v>154</v>
      </c>
      <c r="H179" t="s">
        <v>1753</v>
      </c>
      <c r="J179" t="s">
        <v>2</v>
      </c>
      <c r="K179" t="s">
        <v>319</v>
      </c>
    </row>
    <row r="180" spans="1:11">
      <c r="A180" t="s">
        <v>2</v>
      </c>
      <c r="B180" t="s">
        <v>1604</v>
      </c>
      <c r="C180">
        <v>121919</v>
      </c>
      <c r="D180">
        <v>121944</v>
      </c>
      <c r="E180" t="s">
        <v>0</v>
      </c>
      <c r="F180">
        <v>26</v>
      </c>
      <c r="G180" t="s">
        <v>151</v>
      </c>
      <c r="H180" t="s">
        <v>2</v>
      </c>
      <c r="J180" t="s">
        <v>254</v>
      </c>
      <c r="K180" t="s">
        <v>2</v>
      </c>
    </row>
    <row r="181" spans="1:11">
      <c r="A181" t="s">
        <v>2</v>
      </c>
      <c r="B181" t="s">
        <v>1604</v>
      </c>
      <c r="C181">
        <v>121945</v>
      </c>
      <c r="D181">
        <v>121951</v>
      </c>
      <c r="E181" t="s">
        <v>0</v>
      </c>
      <c r="F181">
        <v>7</v>
      </c>
      <c r="G181" t="s">
        <v>151</v>
      </c>
      <c r="H181" t="s">
        <v>2</v>
      </c>
      <c r="J181" t="s">
        <v>263</v>
      </c>
      <c r="K181" t="s">
        <v>2</v>
      </c>
    </row>
    <row r="182" spans="1:11">
      <c r="A182" t="s">
        <v>2</v>
      </c>
      <c r="B182" t="s">
        <v>1604</v>
      </c>
      <c r="C182">
        <v>122397</v>
      </c>
      <c r="D182">
        <v>122900</v>
      </c>
      <c r="E182" t="s">
        <v>0</v>
      </c>
      <c r="F182">
        <v>504</v>
      </c>
      <c r="G182" t="s">
        <v>154</v>
      </c>
      <c r="H182" t="s">
        <v>1754</v>
      </c>
      <c r="J182" t="s">
        <v>2</v>
      </c>
      <c r="K182" t="s">
        <v>3</v>
      </c>
    </row>
    <row r="183" spans="1:11">
      <c r="A183" t="s">
        <v>2</v>
      </c>
      <c r="B183" t="s">
        <v>1604</v>
      </c>
      <c r="C183">
        <v>123070</v>
      </c>
      <c r="D183">
        <v>124128</v>
      </c>
      <c r="E183" t="s">
        <v>0</v>
      </c>
      <c r="F183">
        <v>1059</v>
      </c>
      <c r="G183" t="s">
        <v>154</v>
      </c>
      <c r="H183" t="s">
        <v>1755</v>
      </c>
      <c r="J183" t="s">
        <v>2</v>
      </c>
      <c r="K183" t="s">
        <v>20</v>
      </c>
    </row>
    <row r="184" spans="1:11">
      <c r="A184" t="s">
        <v>2</v>
      </c>
      <c r="B184" t="s">
        <v>1604</v>
      </c>
      <c r="C184">
        <v>124079</v>
      </c>
      <c r="D184">
        <v>126781</v>
      </c>
      <c r="E184" t="s">
        <v>0</v>
      </c>
      <c r="F184">
        <v>2703</v>
      </c>
      <c r="G184" t="s">
        <v>154</v>
      </c>
      <c r="H184" t="s">
        <v>1756</v>
      </c>
      <c r="J184" t="s">
        <v>257</v>
      </c>
      <c r="K184" t="s">
        <v>341</v>
      </c>
    </row>
    <row r="185" spans="1:11">
      <c r="A185" t="s">
        <v>2</v>
      </c>
      <c r="B185" t="s">
        <v>1604</v>
      </c>
      <c r="C185">
        <v>126778</v>
      </c>
      <c r="D185">
        <v>128607</v>
      </c>
      <c r="E185" t="s">
        <v>0</v>
      </c>
      <c r="F185">
        <v>1830</v>
      </c>
      <c r="G185" t="s">
        <v>154</v>
      </c>
      <c r="H185" t="s">
        <v>1757</v>
      </c>
      <c r="J185" t="s">
        <v>1758</v>
      </c>
      <c r="K185" t="s">
        <v>342</v>
      </c>
    </row>
    <row r="186" spans="1:11">
      <c r="A186" t="s">
        <v>2</v>
      </c>
      <c r="B186" t="s">
        <v>1604</v>
      </c>
      <c r="C186">
        <v>128622</v>
      </c>
      <c r="D186">
        <v>128978</v>
      </c>
      <c r="E186" t="s">
        <v>0</v>
      </c>
      <c r="F186">
        <v>357</v>
      </c>
      <c r="G186" t="s">
        <v>154</v>
      </c>
      <c r="H186" t="s">
        <v>1759</v>
      </c>
      <c r="J186" t="s">
        <v>2</v>
      </c>
      <c r="K186" t="s">
        <v>3</v>
      </c>
    </row>
    <row r="187" spans="1:11">
      <c r="A187" t="s">
        <v>2</v>
      </c>
      <c r="B187" t="s">
        <v>1604</v>
      </c>
      <c r="C187">
        <v>128980</v>
      </c>
      <c r="D187">
        <v>129618</v>
      </c>
      <c r="E187" t="s">
        <v>0</v>
      </c>
      <c r="F187">
        <v>639</v>
      </c>
      <c r="G187" t="s">
        <v>154</v>
      </c>
      <c r="H187" t="s">
        <v>1760</v>
      </c>
      <c r="J187" t="s">
        <v>2</v>
      </c>
      <c r="K187" t="s">
        <v>3</v>
      </c>
    </row>
    <row r="188" spans="1:11">
      <c r="A188" t="s">
        <v>2</v>
      </c>
      <c r="B188" t="s">
        <v>1604</v>
      </c>
      <c r="C188">
        <v>129706</v>
      </c>
      <c r="D188">
        <v>130491</v>
      </c>
      <c r="E188" t="s">
        <v>0</v>
      </c>
      <c r="F188">
        <v>786</v>
      </c>
      <c r="G188" t="s">
        <v>154</v>
      </c>
      <c r="H188" t="s">
        <v>1761</v>
      </c>
      <c r="J188" t="s">
        <v>2</v>
      </c>
      <c r="K188" t="s">
        <v>3</v>
      </c>
    </row>
    <row r="189" spans="1:11">
      <c r="A189" t="s">
        <v>2</v>
      </c>
      <c r="B189" t="s">
        <v>1604</v>
      </c>
      <c r="C189">
        <v>130488</v>
      </c>
      <c r="D189">
        <v>130775</v>
      </c>
      <c r="E189" t="s">
        <v>0</v>
      </c>
      <c r="F189">
        <v>288</v>
      </c>
      <c r="G189" t="s">
        <v>154</v>
      </c>
      <c r="H189" t="s">
        <v>1762</v>
      </c>
      <c r="J189" t="s">
        <v>1763</v>
      </c>
      <c r="K189" t="s">
        <v>343</v>
      </c>
    </row>
    <row r="190" spans="1:11">
      <c r="A190" t="s">
        <v>2</v>
      </c>
      <c r="B190" t="s">
        <v>1604</v>
      </c>
      <c r="C190">
        <v>130775</v>
      </c>
      <c r="D190">
        <v>131413</v>
      </c>
      <c r="E190" t="s">
        <v>0</v>
      </c>
      <c r="F190">
        <v>639</v>
      </c>
      <c r="G190" t="s">
        <v>154</v>
      </c>
      <c r="H190" t="s">
        <v>1764</v>
      </c>
      <c r="J190" t="s">
        <v>1765</v>
      </c>
      <c r="K190" t="s">
        <v>344</v>
      </c>
    </row>
    <row r="191" spans="1:11">
      <c r="A191" t="s">
        <v>2</v>
      </c>
      <c r="B191" t="s">
        <v>1604</v>
      </c>
      <c r="C191">
        <v>131598</v>
      </c>
      <c r="D191">
        <v>132638</v>
      </c>
      <c r="E191" t="s">
        <v>0</v>
      </c>
      <c r="F191">
        <v>1041</v>
      </c>
      <c r="G191" t="s">
        <v>154</v>
      </c>
      <c r="H191" t="s">
        <v>1766</v>
      </c>
      <c r="J191" t="s">
        <v>1767</v>
      </c>
      <c r="K191" t="s">
        <v>345</v>
      </c>
    </row>
    <row r="192" spans="1:11">
      <c r="A192" t="s">
        <v>2</v>
      </c>
      <c r="B192" t="s">
        <v>1604</v>
      </c>
      <c r="C192">
        <v>132651</v>
      </c>
      <c r="D192">
        <v>133967</v>
      </c>
      <c r="E192" t="s">
        <v>0</v>
      </c>
      <c r="F192">
        <v>1317</v>
      </c>
      <c r="G192" t="s">
        <v>154</v>
      </c>
      <c r="H192" t="s">
        <v>1768</v>
      </c>
      <c r="J192" t="s">
        <v>1769</v>
      </c>
      <c r="K192" t="s">
        <v>344</v>
      </c>
    </row>
    <row r="193" spans="1:11">
      <c r="A193" t="s">
        <v>2</v>
      </c>
      <c r="B193" t="s">
        <v>1604</v>
      </c>
      <c r="C193">
        <v>133978</v>
      </c>
      <c r="D193">
        <v>134478</v>
      </c>
      <c r="E193" t="s">
        <v>0</v>
      </c>
      <c r="F193">
        <v>501</v>
      </c>
      <c r="G193" t="s">
        <v>154</v>
      </c>
      <c r="H193" t="s">
        <v>1770</v>
      </c>
      <c r="J193" t="s">
        <v>1771</v>
      </c>
      <c r="K193" t="s">
        <v>344</v>
      </c>
    </row>
    <row r="194" spans="1:11">
      <c r="A194" t="s">
        <v>2</v>
      </c>
      <c r="B194" t="s">
        <v>1604</v>
      </c>
      <c r="C194">
        <v>134607</v>
      </c>
      <c r="D194">
        <v>140555</v>
      </c>
      <c r="E194" t="s">
        <v>0</v>
      </c>
      <c r="F194">
        <v>5949</v>
      </c>
      <c r="G194" t="s">
        <v>154</v>
      </c>
      <c r="H194" t="s">
        <v>1772</v>
      </c>
      <c r="J194" t="s">
        <v>2</v>
      </c>
      <c r="K194" t="s">
        <v>3</v>
      </c>
    </row>
    <row r="195" spans="1:11">
      <c r="A195" t="s">
        <v>2</v>
      </c>
      <c r="B195" t="s">
        <v>1604</v>
      </c>
      <c r="C195">
        <v>140547</v>
      </c>
      <c r="D195">
        <v>140554</v>
      </c>
      <c r="E195" t="s">
        <v>0</v>
      </c>
      <c r="F195">
        <v>8</v>
      </c>
      <c r="G195" t="s">
        <v>151</v>
      </c>
      <c r="H195" t="s">
        <v>2</v>
      </c>
      <c r="J195" t="s">
        <v>263</v>
      </c>
      <c r="K195" t="s">
        <v>2</v>
      </c>
    </row>
    <row r="196" spans="1:11">
      <c r="A196" t="s">
        <v>2</v>
      </c>
      <c r="B196" t="s">
        <v>1604</v>
      </c>
      <c r="C196">
        <v>140555</v>
      </c>
      <c r="D196">
        <v>143511</v>
      </c>
      <c r="E196" t="s">
        <v>0</v>
      </c>
      <c r="F196">
        <v>2957</v>
      </c>
      <c r="G196" t="s">
        <v>150</v>
      </c>
      <c r="H196" t="s">
        <v>2</v>
      </c>
      <c r="J196" t="s">
        <v>1474</v>
      </c>
      <c r="K196" t="s">
        <v>2</v>
      </c>
    </row>
    <row r="197" spans="1:11">
      <c r="A197" t="s">
        <v>2</v>
      </c>
      <c r="B197" t="s">
        <v>1604</v>
      </c>
      <c r="C197">
        <v>140555</v>
      </c>
      <c r="D197">
        <v>140566</v>
      </c>
      <c r="E197" t="s">
        <v>0</v>
      </c>
      <c r="F197">
        <v>12</v>
      </c>
      <c r="G197" t="s">
        <v>151</v>
      </c>
      <c r="H197" t="s">
        <v>2</v>
      </c>
      <c r="J197" t="s">
        <v>254</v>
      </c>
      <c r="K197" t="s">
        <v>2</v>
      </c>
    </row>
    <row r="198" spans="1:11">
      <c r="A198" t="s">
        <v>2</v>
      </c>
      <c r="B198" t="s">
        <v>1604</v>
      </c>
      <c r="C198">
        <v>140637</v>
      </c>
      <c r="D198">
        <v>141014</v>
      </c>
      <c r="E198" t="s">
        <v>0</v>
      </c>
      <c r="F198">
        <v>378</v>
      </c>
      <c r="G198" t="s">
        <v>154</v>
      </c>
      <c r="H198" t="s">
        <v>1773</v>
      </c>
      <c r="J198" t="s">
        <v>2</v>
      </c>
      <c r="K198" t="s">
        <v>3</v>
      </c>
    </row>
    <row r="199" spans="1:11">
      <c r="A199" t="s">
        <v>2</v>
      </c>
      <c r="B199" t="s">
        <v>1604</v>
      </c>
      <c r="C199">
        <v>141011</v>
      </c>
      <c r="D199">
        <v>141355</v>
      </c>
      <c r="E199" t="s">
        <v>0</v>
      </c>
      <c r="F199">
        <v>345</v>
      </c>
      <c r="G199" t="s">
        <v>154</v>
      </c>
      <c r="H199" t="s">
        <v>1774</v>
      </c>
      <c r="J199" t="s">
        <v>2</v>
      </c>
      <c r="K199" t="s">
        <v>3</v>
      </c>
    </row>
    <row r="200" spans="1:11">
      <c r="A200" t="s">
        <v>2</v>
      </c>
      <c r="B200" t="s">
        <v>1604</v>
      </c>
      <c r="C200">
        <v>141391</v>
      </c>
      <c r="D200">
        <v>142899</v>
      </c>
      <c r="E200" t="s">
        <v>0</v>
      </c>
      <c r="F200">
        <v>1509</v>
      </c>
      <c r="G200" t="s">
        <v>154</v>
      </c>
      <c r="H200" t="s">
        <v>1775</v>
      </c>
      <c r="J200" t="s">
        <v>2</v>
      </c>
      <c r="K200" t="s">
        <v>3</v>
      </c>
    </row>
    <row r="201" spans="1:11">
      <c r="A201" t="s">
        <v>2</v>
      </c>
      <c r="B201" t="s">
        <v>1604</v>
      </c>
      <c r="C201">
        <v>142903</v>
      </c>
      <c r="D201">
        <v>143496</v>
      </c>
      <c r="E201" t="s">
        <v>0</v>
      </c>
      <c r="F201">
        <v>594</v>
      </c>
      <c r="G201" t="s">
        <v>154</v>
      </c>
      <c r="H201" t="s">
        <v>1776</v>
      </c>
      <c r="J201" t="s">
        <v>2</v>
      </c>
      <c r="K201" t="s">
        <v>3</v>
      </c>
    </row>
    <row r="202" spans="1:11">
      <c r="A202" t="s">
        <v>2</v>
      </c>
      <c r="B202" t="s">
        <v>1604</v>
      </c>
      <c r="C202">
        <v>143500</v>
      </c>
      <c r="D202">
        <v>143511</v>
      </c>
      <c r="E202" t="s">
        <v>0</v>
      </c>
      <c r="F202">
        <v>12</v>
      </c>
      <c r="G202" t="s">
        <v>151</v>
      </c>
      <c r="H202" t="s">
        <v>2</v>
      </c>
      <c r="J202" t="s">
        <v>254</v>
      </c>
      <c r="K202" t="s">
        <v>2</v>
      </c>
    </row>
    <row r="203" spans="1:11">
      <c r="A203" t="s">
        <v>2</v>
      </c>
      <c r="B203" t="s">
        <v>1604</v>
      </c>
      <c r="C203">
        <v>143512</v>
      </c>
      <c r="D203">
        <v>143519</v>
      </c>
      <c r="E203" t="s">
        <v>0</v>
      </c>
      <c r="F203">
        <v>8</v>
      </c>
      <c r="G203" t="s">
        <v>151</v>
      </c>
      <c r="H203" t="s">
        <v>2</v>
      </c>
      <c r="J203" t="s">
        <v>263</v>
      </c>
      <c r="K203" t="s">
        <v>2</v>
      </c>
    </row>
    <row r="204" spans="1:11">
      <c r="A204" t="s">
        <v>2</v>
      </c>
      <c r="B204" t="s">
        <v>1604</v>
      </c>
      <c r="C204">
        <v>143566</v>
      </c>
      <c r="D204">
        <v>144966</v>
      </c>
      <c r="E204" t="s">
        <v>0</v>
      </c>
      <c r="F204">
        <v>1401</v>
      </c>
      <c r="G204" t="s">
        <v>154</v>
      </c>
      <c r="H204" t="s">
        <v>1777</v>
      </c>
      <c r="J204" t="s">
        <v>2</v>
      </c>
      <c r="K204" t="s">
        <v>3</v>
      </c>
    </row>
    <row r="205" spans="1:11">
      <c r="A205" t="s">
        <v>2</v>
      </c>
      <c r="B205" t="s">
        <v>1604</v>
      </c>
      <c r="C205">
        <v>145106</v>
      </c>
      <c r="D205">
        <v>145450</v>
      </c>
      <c r="E205" t="s">
        <v>0</v>
      </c>
      <c r="F205">
        <v>345</v>
      </c>
      <c r="G205" t="s">
        <v>154</v>
      </c>
      <c r="H205" t="s">
        <v>1778</v>
      </c>
      <c r="J205" t="s">
        <v>258</v>
      </c>
      <c r="K205" t="s">
        <v>345</v>
      </c>
    </row>
    <row r="206" spans="1:11">
      <c r="A206" t="s">
        <v>2</v>
      </c>
      <c r="B206" t="s">
        <v>1604</v>
      </c>
      <c r="C206">
        <v>145569</v>
      </c>
      <c r="D206">
        <v>146282</v>
      </c>
      <c r="E206" t="s">
        <v>0</v>
      </c>
      <c r="F206">
        <v>714</v>
      </c>
      <c r="G206" t="s">
        <v>154</v>
      </c>
      <c r="H206" t="s">
        <v>1779</v>
      </c>
      <c r="J206" t="s">
        <v>346</v>
      </c>
      <c r="K206" t="s">
        <v>347</v>
      </c>
    </row>
    <row r="207" spans="1:11">
      <c r="A207" t="s">
        <v>2</v>
      </c>
      <c r="B207" t="s">
        <v>1604</v>
      </c>
      <c r="C207">
        <v>146294</v>
      </c>
      <c r="D207">
        <v>148759</v>
      </c>
      <c r="E207" t="s">
        <v>0</v>
      </c>
      <c r="F207">
        <v>2466</v>
      </c>
      <c r="G207" t="s">
        <v>154</v>
      </c>
      <c r="H207" t="s">
        <v>1780</v>
      </c>
      <c r="J207" t="s">
        <v>259</v>
      </c>
      <c r="K207" t="s">
        <v>343</v>
      </c>
    </row>
    <row r="208" spans="1:11">
      <c r="A208" t="s">
        <v>2</v>
      </c>
      <c r="B208" t="s">
        <v>1604</v>
      </c>
      <c r="C208">
        <v>148759</v>
      </c>
      <c r="D208">
        <v>149331</v>
      </c>
      <c r="E208" t="s">
        <v>0</v>
      </c>
      <c r="F208">
        <v>573</v>
      </c>
      <c r="G208" t="s">
        <v>154</v>
      </c>
      <c r="H208" t="s">
        <v>1781</v>
      </c>
      <c r="J208" t="s">
        <v>260</v>
      </c>
      <c r="K208" t="s">
        <v>344</v>
      </c>
    </row>
    <row r="209" spans="1:11">
      <c r="A209" t="s">
        <v>2</v>
      </c>
      <c r="B209" t="s">
        <v>1604</v>
      </c>
      <c r="C209">
        <v>149325</v>
      </c>
      <c r="D209">
        <v>150563</v>
      </c>
      <c r="E209" t="s">
        <v>0</v>
      </c>
      <c r="F209">
        <v>1239</v>
      </c>
      <c r="G209" t="s">
        <v>154</v>
      </c>
      <c r="H209" t="s">
        <v>1782</v>
      </c>
      <c r="J209" t="s">
        <v>261</v>
      </c>
      <c r="K209" t="s">
        <v>344</v>
      </c>
    </row>
    <row r="210" spans="1:11">
      <c r="A210" t="s">
        <v>2</v>
      </c>
      <c r="B210" t="s">
        <v>1604</v>
      </c>
      <c r="C210">
        <v>150550</v>
      </c>
      <c r="D210">
        <v>151602</v>
      </c>
      <c r="E210" t="s">
        <v>0</v>
      </c>
      <c r="F210">
        <v>1053</v>
      </c>
      <c r="G210" t="s">
        <v>154</v>
      </c>
      <c r="H210" t="s">
        <v>1783</v>
      </c>
      <c r="J210" t="s">
        <v>262</v>
      </c>
      <c r="K210" t="s">
        <v>344</v>
      </c>
    </row>
    <row r="211" spans="1:11">
      <c r="A211" t="s">
        <v>2</v>
      </c>
      <c r="B211" t="s">
        <v>1604</v>
      </c>
      <c r="C211">
        <v>151654</v>
      </c>
      <c r="D211">
        <v>152358</v>
      </c>
      <c r="E211" t="s">
        <v>0</v>
      </c>
      <c r="F211">
        <v>705</v>
      </c>
      <c r="G211" t="s">
        <v>154</v>
      </c>
      <c r="H211" t="s">
        <v>1784</v>
      </c>
      <c r="J211" t="s">
        <v>2</v>
      </c>
      <c r="K211" t="s">
        <v>3</v>
      </c>
    </row>
    <row r="212" spans="1:11">
      <c r="A212" t="s">
        <v>2</v>
      </c>
      <c r="B212" t="s">
        <v>1604</v>
      </c>
      <c r="C212">
        <v>152591</v>
      </c>
      <c r="D212">
        <v>153277</v>
      </c>
      <c r="E212" t="s">
        <v>2</v>
      </c>
      <c r="F212">
        <v>687</v>
      </c>
      <c r="G212" t="s">
        <v>154</v>
      </c>
      <c r="H212" t="s">
        <v>1785</v>
      </c>
      <c r="J212" t="s">
        <v>2</v>
      </c>
      <c r="K212" t="s">
        <v>3</v>
      </c>
    </row>
    <row r="213" spans="1:11">
      <c r="A213" t="s">
        <v>2</v>
      </c>
      <c r="B213" t="s">
        <v>1604</v>
      </c>
      <c r="C213">
        <v>153687</v>
      </c>
      <c r="D213">
        <v>153995</v>
      </c>
      <c r="E213" t="s">
        <v>0</v>
      </c>
      <c r="F213">
        <v>309</v>
      </c>
      <c r="G213" t="s">
        <v>154</v>
      </c>
      <c r="H213" t="s">
        <v>1786</v>
      </c>
      <c r="J213" t="s">
        <v>2</v>
      </c>
      <c r="K213" t="s">
        <v>3</v>
      </c>
    </row>
    <row r="214" spans="1:11">
      <c r="A214" t="s">
        <v>2</v>
      </c>
      <c r="B214" t="s">
        <v>1604</v>
      </c>
      <c r="C214">
        <v>153992</v>
      </c>
      <c r="D214">
        <v>154615</v>
      </c>
      <c r="E214" t="s">
        <v>0</v>
      </c>
      <c r="F214">
        <v>624</v>
      </c>
      <c r="G214" t="s">
        <v>154</v>
      </c>
      <c r="H214" t="s">
        <v>1787</v>
      </c>
      <c r="J214" t="s">
        <v>2</v>
      </c>
      <c r="K214" t="s">
        <v>166</v>
      </c>
    </row>
    <row r="215" spans="1:11">
      <c r="A215" t="s">
        <v>2</v>
      </c>
      <c r="B215" t="s">
        <v>1604</v>
      </c>
      <c r="C215">
        <v>154663</v>
      </c>
      <c r="D215">
        <v>155778</v>
      </c>
      <c r="E215" t="s">
        <v>0</v>
      </c>
      <c r="F215">
        <v>1116</v>
      </c>
      <c r="G215" t="s">
        <v>154</v>
      </c>
      <c r="H215" t="s">
        <v>1788</v>
      </c>
      <c r="J215" t="s">
        <v>2</v>
      </c>
      <c r="K215" t="s">
        <v>166</v>
      </c>
    </row>
    <row r="216" spans="1:11">
      <c r="A216" t="s">
        <v>2</v>
      </c>
      <c r="B216" t="s">
        <v>1604</v>
      </c>
      <c r="C216">
        <v>155897</v>
      </c>
      <c r="D216">
        <v>156922</v>
      </c>
      <c r="E216" t="s">
        <v>0</v>
      </c>
      <c r="F216">
        <v>1026</v>
      </c>
      <c r="G216" t="s">
        <v>154</v>
      </c>
      <c r="H216" t="s">
        <v>1789</v>
      </c>
      <c r="J216" t="s">
        <v>1790</v>
      </c>
      <c r="K216" t="s">
        <v>348</v>
      </c>
    </row>
    <row r="217" spans="1:11">
      <c r="A217" t="s">
        <v>2</v>
      </c>
      <c r="B217" t="s">
        <v>1604</v>
      </c>
      <c r="C217">
        <v>156919</v>
      </c>
      <c r="D217">
        <v>158319</v>
      </c>
      <c r="E217" t="s">
        <v>0</v>
      </c>
      <c r="F217">
        <v>1401</v>
      </c>
      <c r="G217" t="s">
        <v>154</v>
      </c>
      <c r="H217" t="s">
        <v>1791</v>
      </c>
      <c r="J217" t="s">
        <v>1792</v>
      </c>
      <c r="K217" t="s">
        <v>344</v>
      </c>
    </row>
    <row r="218" spans="1:11">
      <c r="A218" t="s">
        <v>2</v>
      </c>
      <c r="B218" t="s">
        <v>1604</v>
      </c>
      <c r="C218">
        <v>158331</v>
      </c>
      <c r="D218">
        <v>161546</v>
      </c>
      <c r="E218" t="s">
        <v>0</v>
      </c>
      <c r="F218">
        <v>3216</v>
      </c>
      <c r="G218" t="s">
        <v>154</v>
      </c>
      <c r="H218" t="s">
        <v>1793</v>
      </c>
      <c r="J218" t="s">
        <v>1794</v>
      </c>
      <c r="K218" t="s">
        <v>344</v>
      </c>
    </row>
    <row r="219" spans="1:11">
      <c r="A219" t="s">
        <v>2</v>
      </c>
      <c r="B219" t="s">
        <v>1604</v>
      </c>
      <c r="C219">
        <v>161611</v>
      </c>
      <c r="D219">
        <v>161973</v>
      </c>
      <c r="E219" t="s">
        <v>2</v>
      </c>
      <c r="F219">
        <v>363</v>
      </c>
      <c r="G219" t="s">
        <v>154</v>
      </c>
      <c r="H219" t="s">
        <v>1795</v>
      </c>
      <c r="J219" t="s">
        <v>2</v>
      </c>
      <c r="K219" t="s">
        <v>3</v>
      </c>
    </row>
    <row r="220" spans="1:11">
      <c r="A220" t="s">
        <v>2</v>
      </c>
      <c r="B220" t="s">
        <v>1604</v>
      </c>
      <c r="C220">
        <v>162089</v>
      </c>
      <c r="D220">
        <v>163123</v>
      </c>
      <c r="E220" t="s">
        <v>2</v>
      </c>
      <c r="F220">
        <v>1035</v>
      </c>
      <c r="G220" t="s">
        <v>154</v>
      </c>
      <c r="H220" t="s">
        <v>1796</v>
      </c>
      <c r="J220" t="s">
        <v>2</v>
      </c>
      <c r="K220" t="s">
        <v>3</v>
      </c>
    </row>
    <row r="221" spans="1:11">
      <c r="A221" t="s">
        <v>2</v>
      </c>
      <c r="B221" t="s">
        <v>1604</v>
      </c>
      <c r="C221">
        <v>163134</v>
      </c>
      <c r="D221">
        <v>163703</v>
      </c>
      <c r="E221" t="s">
        <v>2</v>
      </c>
      <c r="F221">
        <v>570</v>
      </c>
      <c r="G221" t="s">
        <v>154</v>
      </c>
      <c r="H221" t="s">
        <v>1797</v>
      </c>
      <c r="J221" t="s">
        <v>2</v>
      </c>
      <c r="K221" t="s">
        <v>3</v>
      </c>
    </row>
    <row r="222" spans="1:11">
      <c r="A222" t="s">
        <v>2</v>
      </c>
      <c r="B222" t="s">
        <v>1604</v>
      </c>
      <c r="C222">
        <v>163696</v>
      </c>
      <c r="D222">
        <v>163968</v>
      </c>
      <c r="E222" t="s">
        <v>2</v>
      </c>
      <c r="F222">
        <v>273</v>
      </c>
      <c r="G222" t="s">
        <v>154</v>
      </c>
      <c r="H222" t="s">
        <v>1798</v>
      </c>
      <c r="J222" t="s">
        <v>2</v>
      </c>
      <c r="K222" t="s">
        <v>3</v>
      </c>
    </row>
    <row r="223" spans="1:11">
      <c r="A223" t="s">
        <v>2</v>
      </c>
      <c r="B223" t="s">
        <v>1604</v>
      </c>
      <c r="C223">
        <v>164005</v>
      </c>
      <c r="D223">
        <v>165099</v>
      </c>
      <c r="E223" t="s">
        <v>2</v>
      </c>
      <c r="F223">
        <v>1095</v>
      </c>
      <c r="G223" t="s">
        <v>154</v>
      </c>
      <c r="H223" t="s">
        <v>1799</v>
      </c>
      <c r="J223" t="s">
        <v>2</v>
      </c>
      <c r="K223" t="s">
        <v>3</v>
      </c>
    </row>
    <row r="224" spans="1:11">
      <c r="A224" t="s">
        <v>2</v>
      </c>
      <c r="B224" t="s">
        <v>1604</v>
      </c>
      <c r="C224">
        <v>165246</v>
      </c>
      <c r="D224">
        <v>165740</v>
      </c>
      <c r="E224" t="s">
        <v>0</v>
      </c>
      <c r="F224">
        <v>495</v>
      </c>
      <c r="G224" t="s">
        <v>154</v>
      </c>
      <c r="H224" t="s">
        <v>1800</v>
      </c>
      <c r="J224" t="s">
        <v>2</v>
      </c>
      <c r="K224" t="s">
        <v>3</v>
      </c>
    </row>
    <row r="225" spans="1:11">
      <c r="A225" t="s">
        <v>2</v>
      </c>
      <c r="B225" t="s">
        <v>1604</v>
      </c>
      <c r="C225">
        <v>165845</v>
      </c>
      <c r="D225">
        <v>166513</v>
      </c>
      <c r="E225" t="s">
        <v>0</v>
      </c>
      <c r="F225">
        <v>669</v>
      </c>
      <c r="G225" t="s">
        <v>154</v>
      </c>
      <c r="H225" t="s">
        <v>1801</v>
      </c>
      <c r="J225" t="s">
        <v>2</v>
      </c>
      <c r="K225" t="s">
        <v>3</v>
      </c>
    </row>
    <row r="226" spans="1:11">
      <c r="A226" t="s">
        <v>2</v>
      </c>
      <c r="B226" t="s">
        <v>1604</v>
      </c>
      <c r="C226">
        <v>166814</v>
      </c>
      <c r="D226">
        <v>167074</v>
      </c>
      <c r="E226" t="s">
        <v>0</v>
      </c>
      <c r="F226">
        <v>261</v>
      </c>
      <c r="G226" t="s">
        <v>154</v>
      </c>
      <c r="H226" t="s">
        <v>1802</v>
      </c>
      <c r="J226" t="s">
        <v>2</v>
      </c>
      <c r="K226" t="s">
        <v>3</v>
      </c>
    </row>
    <row r="227" spans="1:11">
      <c r="A227" t="s">
        <v>2</v>
      </c>
      <c r="B227" t="s">
        <v>1604</v>
      </c>
      <c r="C227">
        <v>167323</v>
      </c>
      <c r="D227">
        <v>167799</v>
      </c>
      <c r="E227" t="s">
        <v>0</v>
      </c>
      <c r="F227">
        <v>477</v>
      </c>
      <c r="G227" t="s">
        <v>154</v>
      </c>
      <c r="H227" t="s">
        <v>1803</v>
      </c>
      <c r="J227" t="s">
        <v>2</v>
      </c>
      <c r="K227" t="s">
        <v>3</v>
      </c>
    </row>
    <row r="228" spans="1:11">
      <c r="A228" t="s">
        <v>2</v>
      </c>
      <c r="B228" t="s">
        <v>1604</v>
      </c>
      <c r="C228">
        <v>167829</v>
      </c>
      <c r="D228">
        <v>168530</v>
      </c>
      <c r="E228" t="s">
        <v>0</v>
      </c>
      <c r="F228">
        <v>702</v>
      </c>
      <c r="G228" t="s">
        <v>154</v>
      </c>
      <c r="H228" t="s">
        <v>1804</v>
      </c>
      <c r="J228" t="s">
        <v>2</v>
      </c>
      <c r="K228" t="s">
        <v>3</v>
      </c>
    </row>
    <row r="229" spans="1:11">
      <c r="A229" t="s">
        <v>2</v>
      </c>
      <c r="B229" t="s">
        <v>1604</v>
      </c>
      <c r="C229">
        <v>168851</v>
      </c>
      <c r="D229">
        <v>169480</v>
      </c>
      <c r="E229" t="s">
        <v>0</v>
      </c>
      <c r="F229">
        <v>630</v>
      </c>
      <c r="G229" t="s">
        <v>154</v>
      </c>
      <c r="H229" t="s">
        <v>1805</v>
      </c>
      <c r="J229" t="s">
        <v>2</v>
      </c>
      <c r="K229" t="s">
        <v>3</v>
      </c>
    </row>
    <row r="230" spans="1:11">
      <c r="A230" t="s">
        <v>2</v>
      </c>
      <c r="B230" t="s">
        <v>1604</v>
      </c>
      <c r="C230">
        <v>169554</v>
      </c>
      <c r="D230">
        <v>169766</v>
      </c>
      <c r="E230" t="s">
        <v>0</v>
      </c>
      <c r="F230">
        <v>213</v>
      </c>
      <c r="G230" t="s">
        <v>154</v>
      </c>
      <c r="H230" t="s">
        <v>1806</v>
      </c>
      <c r="J230" t="s">
        <v>2</v>
      </c>
      <c r="K230" t="s">
        <v>3</v>
      </c>
    </row>
    <row r="231" spans="1:11">
      <c r="A231" t="s">
        <v>2</v>
      </c>
      <c r="B231" t="s">
        <v>1604</v>
      </c>
      <c r="C231">
        <v>169669</v>
      </c>
      <c r="D231">
        <v>171147</v>
      </c>
      <c r="E231" t="s">
        <v>0</v>
      </c>
      <c r="F231">
        <v>1479</v>
      </c>
      <c r="G231" t="s">
        <v>154</v>
      </c>
      <c r="H231" t="s">
        <v>1807</v>
      </c>
      <c r="J231" t="s">
        <v>2</v>
      </c>
      <c r="K231" t="s">
        <v>349</v>
      </c>
    </row>
    <row r="232" spans="1:11">
      <c r="A232" t="s">
        <v>2</v>
      </c>
      <c r="B232" t="s">
        <v>1604</v>
      </c>
      <c r="C232">
        <v>171463</v>
      </c>
      <c r="D232">
        <v>171873</v>
      </c>
      <c r="E232" t="s">
        <v>0</v>
      </c>
      <c r="F232">
        <v>411</v>
      </c>
      <c r="G232" t="s">
        <v>154</v>
      </c>
      <c r="H232" t="s">
        <v>1808</v>
      </c>
      <c r="J232" t="s">
        <v>2</v>
      </c>
      <c r="K232" t="s">
        <v>3</v>
      </c>
    </row>
    <row r="233" spans="1:11">
      <c r="A233" t="s">
        <v>2</v>
      </c>
      <c r="B233" t="s">
        <v>1604</v>
      </c>
      <c r="C233">
        <v>171893</v>
      </c>
      <c r="D233">
        <v>172240</v>
      </c>
      <c r="E233" t="s">
        <v>0</v>
      </c>
      <c r="F233">
        <v>348</v>
      </c>
      <c r="G233" t="s">
        <v>154</v>
      </c>
      <c r="H233" t="s">
        <v>1809</v>
      </c>
      <c r="J233" t="s">
        <v>2</v>
      </c>
      <c r="K233" t="s">
        <v>3</v>
      </c>
    </row>
    <row r="234" spans="1:11">
      <c r="A234" t="s">
        <v>2</v>
      </c>
      <c r="B234" t="s">
        <v>1604</v>
      </c>
      <c r="C234">
        <v>172253</v>
      </c>
      <c r="D234">
        <v>173002</v>
      </c>
      <c r="E234" t="s">
        <v>0</v>
      </c>
      <c r="F234">
        <v>750</v>
      </c>
      <c r="G234" t="s">
        <v>154</v>
      </c>
      <c r="H234" t="s">
        <v>1810</v>
      </c>
      <c r="J234" t="s">
        <v>2</v>
      </c>
      <c r="K234" t="s">
        <v>3</v>
      </c>
    </row>
    <row r="235" spans="1:11">
      <c r="A235" t="s">
        <v>2</v>
      </c>
      <c r="B235" t="s">
        <v>1604</v>
      </c>
      <c r="C235">
        <v>173091</v>
      </c>
      <c r="D235">
        <v>173573</v>
      </c>
      <c r="E235" t="s">
        <v>0</v>
      </c>
      <c r="F235">
        <v>483</v>
      </c>
      <c r="G235" t="s">
        <v>154</v>
      </c>
      <c r="H235" t="s">
        <v>1811</v>
      </c>
      <c r="J235" t="s">
        <v>2</v>
      </c>
      <c r="K235" t="s">
        <v>350</v>
      </c>
    </row>
    <row r="236" spans="1:11">
      <c r="A236" t="s">
        <v>2</v>
      </c>
      <c r="B236" t="s">
        <v>1604</v>
      </c>
      <c r="C236">
        <v>173563</v>
      </c>
      <c r="D236">
        <v>174165</v>
      </c>
      <c r="E236" t="s">
        <v>0</v>
      </c>
      <c r="F236">
        <v>603</v>
      </c>
      <c r="G236" t="s">
        <v>154</v>
      </c>
      <c r="H236" t="s">
        <v>1812</v>
      </c>
      <c r="J236" t="s">
        <v>2</v>
      </c>
      <c r="K236" t="s">
        <v>3</v>
      </c>
    </row>
    <row r="237" spans="1:11">
      <c r="A237" t="s">
        <v>2</v>
      </c>
      <c r="B237" t="s">
        <v>1604</v>
      </c>
      <c r="C237">
        <v>174234</v>
      </c>
      <c r="D237">
        <v>174461</v>
      </c>
      <c r="E237" t="s">
        <v>0</v>
      </c>
      <c r="F237">
        <v>228</v>
      </c>
      <c r="G237" t="s">
        <v>154</v>
      </c>
      <c r="H237" t="s">
        <v>1813</v>
      </c>
      <c r="J237" t="s">
        <v>2</v>
      </c>
      <c r="K237" t="s">
        <v>3</v>
      </c>
    </row>
    <row r="238" spans="1:11">
      <c r="A238" t="s">
        <v>2</v>
      </c>
      <c r="B238" t="s">
        <v>1604</v>
      </c>
      <c r="C238">
        <v>174567</v>
      </c>
      <c r="D238">
        <v>176507</v>
      </c>
      <c r="E238" t="s">
        <v>0</v>
      </c>
      <c r="F238">
        <v>1941</v>
      </c>
      <c r="G238" t="s">
        <v>154</v>
      </c>
      <c r="H238" t="s">
        <v>1814</v>
      </c>
      <c r="J238" t="s">
        <v>2</v>
      </c>
      <c r="K238" t="s">
        <v>351</v>
      </c>
    </row>
    <row r="239" spans="1:11">
      <c r="A239" t="s">
        <v>2</v>
      </c>
      <c r="B239" t="s">
        <v>1604</v>
      </c>
      <c r="C239">
        <v>176588</v>
      </c>
      <c r="D239">
        <v>179398</v>
      </c>
      <c r="E239" t="s">
        <v>2</v>
      </c>
      <c r="F239">
        <v>2811</v>
      </c>
      <c r="G239" t="s">
        <v>154</v>
      </c>
      <c r="H239" t="s">
        <v>1815</v>
      </c>
      <c r="J239" t="s">
        <v>1816</v>
      </c>
      <c r="K239" t="s">
        <v>255</v>
      </c>
    </row>
    <row r="240" spans="1:11">
      <c r="A240" t="s">
        <v>2</v>
      </c>
      <c r="B240" t="s">
        <v>1604</v>
      </c>
      <c r="C240">
        <v>179559</v>
      </c>
      <c r="D240">
        <v>180131</v>
      </c>
      <c r="E240" t="s">
        <v>2</v>
      </c>
      <c r="F240">
        <v>573</v>
      </c>
      <c r="G240" t="s">
        <v>154</v>
      </c>
      <c r="H240" t="s">
        <v>1817</v>
      </c>
      <c r="J240" t="s">
        <v>1818</v>
      </c>
      <c r="K240" t="s">
        <v>318</v>
      </c>
    </row>
    <row r="241" spans="1:11">
      <c r="A241" t="s">
        <v>2</v>
      </c>
      <c r="B241" t="s">
        <v>1604</v>
      </c>
      <c r="C241">
        <v>180357</v>
      </c>
      <c r="D241">
        <v>182015</v>
      </c>
      <c r="E241" t="s">
        <v>0</v>
      </c>
      <c r="F241">
        <v>1659</v>
      </c>
      <c r="G241" t="s">
        <v>154</v>
      </c>
      <c r="H241" t="s">
        <v>1819</v>
      </c>
      <c r="J241" t="s">
        <v>2</v>
      </c>
      <c r="K241" t="s">
        <v>352</v>
      </c>
    </row>
    <row r="242" spans="1:11">
      <c r="A242" t="s">
        <v>2</v>
      </c>
      <c r="B242" t="s">
        <v>1604</v>
      </c>
      <c r="C242">
        <v>182183</v>
      </c>
      <c r="D242">
        <v>183433</v>
      </c>
      <c r="E242" t="s">
        <v>0</v>
      </c>
      <c r="F242">
        <v>1251</v>
      </c>
      <c r="G242" t="s">
        <v>154</v>
      </c>
      <c r="H242" t="s">
        <v>1820</v>
      </c>
      <c r="J242" t="s">
        <v>2</v>
      </c>
      <c r="K242" t="s">
        <v>255</v>
      </c>
    </row>
    <row r="243" spans="1:11">
      <c r="A243" t="s">
        <v>2</v>
      </c>
      <c r="B243" t="s">
        <v>1604</v>
      </c>
      <c r="C243">
        <v>183776</v>
      </c>
      <c r="D243">
        <v>184219</v>
      </c>
      <c r="E243" t="s">
        <v>0</v>
      </c>
      <c r="F243">
        <v>444</v>
      </c>
      <c r="G243" t="s">
        <v>154</v>
      </c>
      <c r="H243" t="s">
        <v>1821</v>
      </c>
      <c r="J243" t="s">
        <v>2</v>
      </c>
      <c r="K243" t="s">
        <v>3</v>
      </c>
    </row>
    <row r="244" spans="1:11">
      <c r="A244" t="s">
        <v>2</v>
      </c>
      <c r="B244" t="s">
        <v>1604</v>
      </c>
      <c r="C244">
        <v>184526</v>
      </c>
      <c r="D244">
        <v>184780</v>
      </c>
      <c r="E244" t="s">
        <v>0</v>
      </c>
      <c r="F244">
        <v>255</v>
      </c>
      <c r="G244" t="s">
        <v>154</v>
      </c>
      <c r="H244" t="s">
        <v>1822</v>
      </c>
      <c r="J244" t="s">
        <v>2</v>
      </c>
      <c r="K244" t="s">
        <v>3</v>
      </c>
    </row>
    <row r="245" spans="1:11">
      <c r="A245" t="s">
        <v>2</v>
      </c>
      <c r="B245" t="s">
        <v>1604</v>
      </c>
      <c r="C245">
        <v>184642</v>
      </c>
      <c r="D245">
        <v>185091</v>
      </c>
      <c r="E245" t="s">
        <v>0</v>
      </c>
      <c r="F245">
        <v>450</v>
      </c>
      <c r="G245" t="s">
        <v>154</v>
      </c>
      <c r="H245" t="s">
        <v>1823</v>
      </c>
      <c r="J245" t="s">
        <v>2</v>
      </c>
      <c r="K245" t="s">
        <v>3</v>
      </c>
    </row>
    <row r="246" spans="1:11">
      <c r="A246" t="s">
        <v>2</v>
      </c>
      <c r="B246" t="s">
        <v>1604</v>
      </c>
      <c r="C246">
        <v>185088</v>
      </c>
      <c r="D246">
        <v>185525</v>
      </c>
      <c r="E246" t="s">
        <v>0</v>
      </c>
      <c r="F246">
        <v>438</v>
      </c>
      <c r="G246" t="s">
        <v>154</v>
      </c>
      <c r="H246" t="s">
        <v>1824</v>
      </c>
      <c r="J246" t="s">
        <v>2</v>
      </c>
      <c r="K246" t="s">
        <v>3</v>
      </c>
    </row>
    <row r="247" spans="1:11">
      <c r="A247" t="s">
        <v>2</v>
      </c>
      <c r="B247" t="s">
        <v>1604</v>
      </c>
      <c r="C247" s="143">
        <v>185739</v>
      </c>
      <c r="D247" s="143">
        <v>185743</v>
      </c>
      <c r="E247" s="143" t="s">
        <v>0</v>
      </c>
      <c r="F247" s="143">
        <v>5</v>
      </c>
      <c r="G247" s="143" t="s">
        <v>151</v>
      </c>
      <c r="H247" s="143" t="s">
        <v>2</v>
      </c>
      <c r="I247" s="143"/>
      <c r="J247" s="143" t="s">
        <v>263</v>
      </c>
      <c r="K247" t="s">
        <v>2</v>
      </c>
    </row>
    <row r="248" spans="1:11">
      <c r="A248" t="s">
        <v>2</v>
      </c>
      <c r="B248" t="s">
        <v>1604</v>
      </c>
      <c r="C248" s="143">
        <v>185744</v>
      </c>
      <c r="D248" s="143">
        <v>185789</v>
      </c>
      <c r="E248" s="143" t="s">
        <v>0</v>
      </c>
      <c r="F248" s="143">
        <v>46</v>
      </c>
      <c r="G248" s="143" t="s">
        <v>151</v>
      </c>
      <c r="H248" s="143" t="s">
        <v>2</v>
      </c>
      <c r="I248" s="143"/>
      <c r="J248" s="143" t="s">
        <v>254</v>
      </c>
      <c r="K248" t="s">
        <v>2</v>
      </c>
    </row>
    <row r="249" spans="1:11">
      <c r="A249" t="s">
        <v>2</v>
      </c>
      <c r="B249" t="s">
        <v>1604</v>
      </c>
      <c r="C249" s="143">
        <v>185878</v>
      </c>
      <c r="D249" s="143">
        <v>188892</v>
      </c>
      <c r="E249" s="143" t="s">
        <v>0</v>
      </c>
      <c r="F249" s="143">
        <v>3015</v>
      </c>
      <c r="G249" s="143" t="s">
        <v>154</v>
      </c>
      <c r="H249" s="143" t="s">
        <v>1825</v>
      </c>
      <c r="I249" s="143"/>
      <c r="J249" s="143" t="s">
        <v>1826</v>
      </c>
      <c r="K249" t="s">
        <v>255</v>
      </c>
    </row>
    <row r="250" spans="1:11">
      <c r="A250" t="s">
        <v>2</v>
      </c>
      <c r="B250" t="s">
        <v>1604</v>
      </c>
      <c r="C250" s="143">
        <v>188889</v>
      </c>
      <c r="D250" s="143">
        <v>189251</v>
      </c>
      <c r="E250" s="143" t="s">
        <v>0</v>
      </c>
      <c r="F250" s="143">
        <v>363</v>
      </c>
      <c r="G250" s="143" t="s">
        <v>154</v>
      </c>
      <c r="H250" s="143" t="s">
        <v>1827</v>
      </c>
      <c r="I250" s="143"/>
      <c r="J250" s="143" t="s">
        <v>1592</v>
      </c>
      <c r="K250" t="s">
        <v>353</v>
      </c>
    </row>
    <row r="251" spans="1:11">
      <c r="A251" t="s">
        <v>2</v>
      </c>
      <c r="B251" t="s">
        <v>1604</v>
      </c>
      <c r="C251" s="143">
        <v>189277</v>
      </c>
      <c r="D251" s="143">
        <v>190236</v>
      </c>
      <c r="E251" s="143" t="s">
        <v>2</v>
      </c>
      <c r="F251" s="143">
        <v>960</v>
      </c>
      <c r="G251" s="143" t="s">
        <v>154</v>
      </c>
      <c r="H251" s="143" t="s">
        <v>1828</v>
      </c>
      <c r="I251" s="143"/>
      <c r="J251" s="143" t="s">
        <v>2</v>
      </c>
      <c r="K251" t="s">
        <v>354</v>
      </c>
    </row>
    <row r="252" spans="1:11">
      <c r="A252" t="s">
        <v>2</v>
      </c>
      <c r="B252" t="s">
        <v>1604</v>
      </c>
      <c r="C252" s="143">
        <v>190469</v>
      </c>
      <c r="D252" s="143">
        <v>190903</v>
      </c>
      <c r="E252" s="143" t="s">
        <v>0</v>
      </c>
      <c r="F252" s="143">
        <v>435</v>
      </c>
      <c r="G252" s="143" t="s">
        <v>154</v>
      </c>
      <c r="H252" s="143" t="s">
        <v>1829</v>
      </c>
      <c r="I252" s="143"/>
      <c r="J252" s="143" t="s">
        <v>2</v>
      </c>
      <c r="K252" t="s">
        <v>355</v>
      </c>
    </row>
    <row r="253" spans="1:11">
      <c r="A253" t="s">
        <v>2</v>
      </c>
      <c r="B253" t="s">
        <v>1604</v>
      </c>
      <c r="C253" s="143">
        <v>190900</v>
      </c>
      <c r="D253" s="143">
        <v>191559</v>
      </c>
      <c r="E253" s="143" t="s">
        <v>0</v>
      </c>
      <c r="F253" s="143">
        <v>660</v>
      </c>
      <c r="G253" s="143" t="s">
        <v>154</v>
      </c>
      <c r="H253" s="143" t="s">
        <v>1830</v>
      </c>
      <c r="I253" s="143"/>
      <c r="J253" s="143" t="s">
        <v>2</v>
      </c>
      <c r="K253" t="s">
        <v>356</v>
      </c>
    </row>
    <row r="254" spans="1:11">
      <c r="A254" t="s">
        <v>2</v>
      </c>
      <c r="B254" t="s">
        <v>1604</v>
      </c>
      <c r="C254" s="143">
        <v>191617</v>
      </c>
      <c r="D254" s="143">
        <v>191829</v>
      </c>
      <c r="E254" s="143" t="s">
        <v>2</v>
      </c>
      <c r="F254" s="143">
        <v>213</v>
      </c>
      <c r="G254" s="143" t="s">
        <v>154</v>
      </c>
      <c r="H254" s="143" t="s">
        <v>1831</v>
      </c>
      <c r="I254" s="143"/>
      <c r="J254" s="143" t="s">
        <v>2</v>
      </c>
      <c r="K254" t="s">
        <v>3</v>
      </c>
    </row>
    <row r="255" spans="1:11">
      <c r="A255" t="s">
        <v>2</v>
      </c>
      <c r="B255" t="s">
        <v>1604</v>
      </c>
      <c r="C255" s="143">
        <v>191893</v>
      </c>
      <c r="D255" s="143">
        <v>192846</v>
      </c>
      <c r="E255" s="143" t="s">
        <v>0</v>
      </c>
      <c r="F255" s="143">
        <v>954</v>
      </c>
      <c r="G255" s="143" t="s">
        <v>154</v>
      </c>
      <c r="H255" s="143" t="s">
        <v>1832</v>
      </c>
      <c r="I255" s="143"/>
      <c r="J255" s="143" t="s">
        <v>2</v>
      </c>
      <c r="K255" t="s">
        <v>357</v>
      </c>
    </row>
    <row r="256" spans="1:11">
      <c r="A256" t="s">
        <v>2</v>
      </c>
      <c r="B256" t="s">
        <v>1604</v>
      </c>
      <c r="C256" s="143">
        <v>193034</v>
      </c>
      <c r="D256" s="143">
        <v>193079</v>
      </c>
      <c r="E256" s="143" t="s">
        <v>0</v>
      </c>
      <c r="F256" s="143">
        <v>46</v>
      </c>
      <c r="G256" s="143" t="s">
        <v>151</v>
      </c>
      <c r="H256" s="143" t="s">
        <v>2</v>
      </c>
      <c r="I256" s="143"/>
      <c r="J256" s="143" t="s">
        <v>254</v>
      </c>
      <c r="K256" t="s">
        <v>2</v>
      </c>
    </row>
    <row r="257" spans="1:11">
      <c r="A257" t="s">
        <v>2</v>
      </c>
      <c r="B257" t="s">
        <v>1604</v>
      </c>
      <c r="C257">
        <v>193198</v>
      </c>
      <c r="D257">
        <v>193243</v>
      </c>
      <c r="E257" t="s">
        <v>0</v>
      </c>
      <c r="F257">
        <v>46</v>
      </c>
      <c r="G257" s="143" t="s">
        <v>151</v>
      </c>
      <c r="H257" s="143" t="s">
        <v>2</v>
      </c>
      <c r="I257" s="143"/>
      <c r="J257" s="143" t="s">
        <v>254</v>
      </c>
      <c r="K257" t="s">
        <v>2</v>
      </c>
    </row>
    <row r="258" spans="1:11">
      <c r="A258" t="s">
        <v>2</v>
      </c>
      <c r="B258" t="s">
        <v>1604</v>
      </c>
      <c r="C258">
        <v>193532</v>
      </c>
      <c r="D258">
        <v>194410</v>
      </c>
      <c r="E258" t="s">
        <v>0</v>
      </c>
      <c r="F258">
        <v>879</v>
      </c>
      <c r="G258" s="143" t="s">
        <v>154</v>
      </c>
      <c r="H258" s="143" t="s">
        <v>1833</v>
      </c>
      <c r="I258" s="143"/>
      <c r="J258" s="143" t="s">
        <v>2</v>
      </c>
      <c r="K258" t="s">
        <v>358</v>
      </c>
    </row>
    <row r="259" spans="1:11">
      <c r="A259" t="s">
        <v>2</v>
      </c>
      <c r="B259" t="s">
        <v>1604</v>
      </c>
      <c r="C259">
        <v>194447</v>
      </c>
      <c r="D259">
        <v>195151</v>
      </c>
      <c r="E259" t="s">
        <v>0</v>
      </c>
      <c r="F259">
        <v>705</v>
      </c>
      <c r="G259" s="143" t="s">
        <v>154</v>
      </c>
      <c r="H259" s="143" t="s">
        <v>1834</v>
      </c>
      <c r="I259" s="143"/>
      <c r="J259" s="143" t="s">
        <v>2</v>
      </c>
      <c r="K259" t="s">
        <v>359</v>
      </c>
    </row>
    <row r="260" spans="1:11">
      <c r="A260" t="s">
        <v>2</v>
      </c>
      <c r="B260" t="s">
        <v>1604</v>
      </c>
      <c r="C260">
        <v>195190</v>
      </c>
      <c r="D260">
        <v>195582</v>
      </c>
      <c r="E260" t="s">
        <v>0</v>
      </c>
      <c r="F260">
        <v>393</v>
      </c>
      <c r="G260" s="143" t="s">
        <v>154</v>
      </c>
      <c r="H260" s="143" t="s">
        <v>1835</v>
      </c>
      <c r="I260" s="143"/>
      <c r="J260" s="143" t="s">
        <v>2</v>
      </c>
      <c r="K260" t="s">
        <v>1836</v>
      </c>
    </row>
    <row r="261" spans="1:11">
      <c r="A261" t="s">
        <v>2</v>
      </c>
      <c r="B261" t="s">
        <v>1604</v>
      </c>
      <c r="C261">
        <v>195701</v>
      </c>
      <c r="D261">
        <v>196879</v>
      </c>
      <c r="E261" t="s">
        <v>0</v>
      </c>
      <c r="F261">
        <v>1179</v>
      </c>
      <c r="G261" s="143" t="s">
        <v>154</v>
      </c>
      <c r="H261" s="143" t="s">
        <v>1837</v>
      </c>
      <c r="I261" s="143"/>
      <c r="J261" s="143" t="s">
        <v>2</v>
      </c>
      <c r="K261" t="s">
        <v>360</v>
      </c>
    </row>
    <row r="262" spans="1:11">
      <c r="A262" t="s">
        <v>2</v>
      </c>
      <c r="B262" t="s">
        <v>1604</v>
      </c>
      <c r="C262">
        <v>196879</v>
      </c>
      <c r="D262">
        <v>197499</v>
      </c>
      <c r="E262" t="s">
        <v>0</v>
      </c>
      <c r="F262">
        <v>621</v>
      </c>
      <c r="G262" s="143" t="s">
        <v>154</v>
      </c>
      <c r="H262" s="143" t="s">
        <v>1838</v>
      </c>
      <c r="I262" s="143"/>
      <c r="J262" s="143" t="s">
        <v>2</v>
      </c>
      <c r="K262" t="s">
        <v>3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116"/>
  <sheetViews>
    <sheetView workbookViewId="0"/>
  </sheetViews>
  <sheetFormatPr defaultRowHeight="13.2"/>
  <cols>
    <col min="7" max="7" width="16.88671875" customWidth="1"/>
    <col min="10" max="10" width="32.33203125" customWidth="1"/>
  </cols>
  <sheetData>
    <row r="1" spans="1:11">
      <c r="A1" t="s">
        <v>238</v>
      </c>
      <c r="B1" t="s">
        <v>239</v>
      </c>
      <c r="C1" t="s">
        <v>104</v>
      </c>
      <c r="D1" t="s">
        <v>105</v>
      </c>
      <c r="E1" t="s">
        <v>106</v>
      </c>
      <c r="F1" t="s">
        <v>240</v>
      </c>
      <c r="G1" t="s">
        <v>107</v>
      </c>
      <c r="H1" t="s">
        <v>241</v>
      </c>
      <c r="I1" t="s">
        <v>242</v>
      </c>
      <c r="J1" t="s">
        <v>243</v>
      </c>
      <c r="K1" t="s">
        <v>244</v>
      </c>
    </row>
    <row r="11" spans="1:11">
      <c r="A11" t="s">
        <v>1130</v>
      </c>
      <c r="B11" t="s">
        <v>1117</v>
      </c>
      <c r="C11">
        <v>5212</v>
      </c>
      <c r="D11">
        <v>6078</v>
      </c>
      <c r="E11" t="s">
        <v>0</v>
      </c>
      <c r="F11">
        <v>867</v>
      </c>
      <c r="G11" t="s">
        <v>154</v>
      </c>
      <c r="H11" t="s">
        <v>1502</v>
      </c>
      <c r="J11" t="s">
        <v>245</v>
      </c>
      <c r="K11" t="s">
        <v>1131</v>
      </c>
    </row>
    <row r="12" spans="1:11">
      <c r="A12" t="s">
        <v>1132</v>
      </c>
      <c r="B12" t="s">
        <v>1117</v>
      </c>
      <c r="C12">
        <v>6579</v>
      </c>
      <c r="D12">
        <v>8660</v>
      </c>
      <c r="E12" t="s">
        <v>0</v>
      </c>
      <c r="F12">
        <v>2082</v>
      </c>
      <c r="G12" t="s">
        <v>154</v>
      </c>
      <c r="H12" t="s">
        <v>1503</v>
      </c>
      <c r="J12" t="s">
        <v>2</v>
      </c>
      <c r="K12" t="s">
        <v>4</v>
      </c>
    </row>
    <row r="13" spans="1:11">
      <c r="A13" t="s">
        <v>1133</v>
      </c>
      <c r="B13" t="s">
        <v>1117</v>
      </c>
      <c r="C13">
        <v>9307</v>
      </c>
      <c r="D13">
        <v>10707</v>
      </c>
      <c r="E13" t="s">
        <v>0</v>
      </c>
      <c r="F13">
        <v>1401</v>
      </c>
      <c r="G13" t="s">
        <v>154</v>
      </c>
      <c r="H13" t="s">
        <v>1504</v>
      </c>
      <c r="J13" t="s">
        <v>2</v>
      </c>
      <c r="K13" t="s">
        <v>1134</v>
      </c>
    </row>
    <row r="14" spans="1:11">
      <c r="A14" t="s">
        <v>1135</v>
      </c>
      <c r="B14" t="s">
        <v>1117</v>
      </c>
      <c r="C14">
        <v>10704</v>
      </c>
      <c r="D14">
        <v>11246</v>
      </c>
      <c r="E14" t="s">
        <v>0</v>
      </c>
      <c r="F14">
        <v>543</v>
      </c>
      <c r="G14" t="s">
        <v>154</v>
      </c>
      <c r="H14" t="s">
        <v>1505</v>
      </c>
      <c r="J14" t="s">
        <v>2</v>
      </c>
      <c r="K14" t="s">
        <v>3</v>
      </c>
    </row>
    <row r="15" spans="1:11">
      <c r="A15" t="s">
        <v>1136</v>
      </c>
      <c r="B15" t="s">
        <v>1117</v>
      </c>
      <c r="C15">
        <v>11424</v>
      </c>
      <c r="D15">
        <v>12353</v>
      </c>
      <c r="E15" t="s">
        <v>0</v>
      </c>
      <c r="F15">
        <v>930</v>
      </c>
      <c r="G15" t="s">
        <v>154</v>
      </c>
      <c r="H15" t="s">
        <v>1506</v>
      </c>
      <c r="J15" t="s">
        <v>1137</v>
      </c>
      <c r="K15" t="s">
        <v>1507</v>
      </c>
    </row>
    <row r="16" spans="1:11">
      <c r="A16" t="s">
        <v>1138</v>
      </c>
      <c r="B16" t="s">
        <v>1117</v>
      </c>
      <c r="C16">
        <v>12452</v>
      </c>
      <c r="D16">
        <v>13903</v>
      </c>
      <c r="E16" t="s">
        <v>2</v>
      </c>
      <c r="F16">
        <v>1452</v>
      </c>
      <c r="G16" t="s">
        <v>154</v>
      </c>
      <c r="H16" t="s">
        <v>1508</v>
      </c>
      <c r="J16" t="s">
        <v>1139</v>
      </c>
      <c r="K16" t="s">
        <v>1140</v>
      </c>
    </row>
    <row r="17" spans="1:11">
      <c r="A17" t="s">
        <v>1141</v>
      </c>
      <c r="B17" t="s">
        <v>1117</v>
      </c>
      <c r="C17">
        <v>13946</v>
      </c>
      <c r="D17">
        <v>15079</v>
      </c>
      <c r="E17" t="s">
        <v>2</v>
      </c>
      <c r="F17">
        <v>1134</v>
      </c>
      <c r="G17" t="s">
        <v>154</v>
      </c>
      <c r="H17" t="s">
        <v>1509</v>
      </c>
      <c r="J17" t="s">
        <v>1142</v>
      </c>
      <c r="K17" t="s">
        <v>213</v>
      </c>
    </row>
    <row r="18" spans="1:11">
      <c r="A18" t="s">
        <v>1143</v>
      </c>
      <c r="B18" t="s">
        <v>1117</v>
      </c>
      <c r="C18">
        <v>15119</v>
      </c>
      <c r="D18">
        <v>16057</v>
      </c>
      <c r="E18" t="s">
        <v>2</v>
      </c>
      <c r="F18">
        <v>939</v>
      </c>
      <c r="G18" t="s">
        <v>154</v>
      </c>
      <c r="H18" t="s">
        <v>1510</v>
      </c>
      <c r="J18" t="s">
        <v>1144</v>
      </c>
      <c r="K18" t="s">
        <v>1145</v>
      </c>
    </row>
    <row r="19" spans="1:11">
      <c r="A19" t="s">
        <v>1146</v>
      </c>
      <c r="B19" t="s">
        <v>1117</v>
      </c>
      <c r="C19">
        <v>16132</v>
      </c>
      <c r="D19">
        <v>17421</v>
      </c>
      <c r="E19" t="s">
        <v>2</v>
      </c>
      <c r="F19">
        <v>1290</v>
      </c>
      <c r="G19" t="s">
        <v>154</v>
      </c>
      <c r="H19" t="s">
        <v>1511</v>
      </c>
      <c r="J19" t="s">
        <v>1147</v>
      </c>
      <c r="K19" t="s">
        <v>1148</v>
      </c>
    </row>
    <row r="20" spans="1:11">
      <c r="A20" t="s">
        <v>1149</v>
      </c>
      <c r="B20" t="s">
        <v>1117</v>
      </c>
      <c r="C20">
        <v>17544</v>
      </c>
      <c r="D20">
        <v>18893</v>
      </c>
      <c r="E20" t="s">
        <v>2</v>
      </c>
      <c r="F20">
        <v>1350</v>
      </c>
      <c r="G20" t="s">
        <v>154</v>
      </c>
      <c r="H20" t="s">
        <v>1512</v>
      </c>
      <c r="J20" t="s">
        <v>1150</v>
      </c>
      <c r="K20" t="s">
        <v>1151</v>
      </c>
    </row>
    <row r="21" spans="1:11">
      <c r="A21" t="s">
        <v>1152</v>
      </c>
      <c r="B21" t="s">
        <v>1117</v>
      </c>
      <c r="C21">
        <v>19054</v>
      </c>
      <c r="D21">
        <v>19962</v>
      </c>
      <c r="E21" t="s">
        <v>2</v>
      </c>
      <c r="F21">
        <v>909</v>
      </c>
      <c r="G21" t="s">
        <v>154</v>
      </c>
      <c r="H21" t="s">
        <v>1513</v>
      </c>
      <c r="J21" t="s">
        <v>2</v>
      </c>
      <c r="K21" t="s">
        <v>3</v>
      </c>
    </row>
    <row r="22" spans="1:11">
      <c r="A22" t="s">
        <v>1153</v>
      </c>
      <c r="B22" t="s">
        <v>1117</v>
      </c>
      <c r="C22">
        <v>19934</v>
      </c>
      <c r="D22">
        <v>21913</v>
      </c>
      <c r="E22" t="s">
        <v>2</v>
      </c>
      <c r="F22">
        <v>1980</v>
      </c>
      <c r="G22" t="s">
        <v>154</v>
      </c>
      <c r="H22" t="s">
        <v>1514</v>
      </c>
      <c r="J22" t="s">
        <v>1154</v>
      </c>
      <c r="K22" t="s">
        <v>1155</v>
      </c>
    </row>
    <row r="23" spans="1:11">
      <c r="A23" t="s">
        <v>1156</v>
      </c>
      <c r="B23" t="s">
        <v>1117</v>
      </c>
      <c r="C23">
        <v>22534</v>
      </c>
      <c r="D23">
        <v>22941</v>
      </c>
      <c r="E23" t="s">
        <v>2</v>
      </c>
      <c r="F23">
        <v>408</v>
      </c>
      <c r="G23" t="s">
        <v>154</v>
      </c>
      <c r="H23" t="s">
        <v>1515</v>
      </c>
      <c r="J23" t="s">
        <v>1157</v>
      </c>
      <c r="K23" t="s">
        <v>1158</v>
      </c>
    </row>
    <row r="24" spans="1:11">
      <c r="A24" t="s">
        <v>1159</v>
      </c>
      <c r="B24" t="s">
        <v>1117</v>
      </c>
      <c r="C24">
        <v>23037</v>
      </c>
      <c r="D24">
        <v>23933</v>
      </c>
      <c r="E24" t="s">
        <v>0</v>
      </c>
      <c r="F24">
        <v>897</v>
      </c>
      <c r="G24" t="s">
        <v>154</v>
      </c>
      <c r="H24" t="s">
        <v>1516</v>
      </c>
      <c r="J24" t="s">
        <v>2</v>
      </c>
      <c r="K24" t="s">
        <v>1160</v>
      </c>
    </row>
    <row r="25" spans="1:11">
      <c r="A25" t="s">
        <v>1161</v>
      </c>
      <c r="B25" t="s">
        <v>1117</v>
      </c>
      <c r="C25">
        <v>23937</v>
      </c>
      <c r="D25">
        <v>24449</v>
      </c>
      <c r="E25" t="s">
        <v>0</v>
      </c>
      <c r="F25">
        <v>513</v>
      </c>
      <c r="G25" t="s">
        <v>154</v>
      </c>
      <c r="H25" t="s">
        <v>1517</v>
      </c>
      <c r="J25" t="s">
        <v>2</v>
      </c>
      <c r="K25" t="s">
        <v>1162</v>
      </c>
    </row>
    <row r="26" spans="1:11">
      <c r="A26" t="s">
        <v>2</v>
      </c>
      <c r="B26" t="s">
        <v>1117</v>
      </c>
      <c r="C26">
        <v>24494</v>
      </c>
      <c r="D26">
        <v>25818</v>
      </c>
      <c r="E26" t="s">
        <v>0</v>
      </c>
      <c r="F26">
        <v>1325</v>
      </c>
      <c r="G26" t="s">
        <v>150</v>
      </c>
      <c r="H26" t="s">
        <v>2</v>
      </c>
      <c r="J26" t="s">
        <v>1518</v>
      </c>
      <c r="K26" t="s">
        <v>2</v>
      </c>
    </row>
    <row r="27" spans="1:11">
      <c r="A27" t="s">
        <v>1163</v>
      </c>
      <c r="B27" t="s">
        <v>1117</v>
      </c>
      <c r="C27">
        <v>24546</v>
      </c>
      <c r="D27">
        <v>25760</v>
      </c>
      <c r="E27" t="s">
        <v>0</v>
      </c>
      <c r="F27">
        <v>1215</v>
      </c>
      <c r="G27" t="s">
        <v>154</v>
      </c>
      <c r="H27" t="s">
        <v>1519</v>
      </c>
      <c r="J27" t="s">
        <v>153</v>
      </c>
      <c r="K27" t="s">
        <v>1164</v>
      </c>
    </row>
    <row r="28" spans="1:11">
      <c r="A28" t="s">
        <v>1165</v>
      </c>
      <c r="B28" t="s">
        <v>1117</v>
      </c>
      <c r="C28">
        <v>25930</v>
      </c>
      <c r="D28">
        <v>26307</v>
      </c>
      <c r="E28" t="s">
        <v>0</v>
      </c>
      <c r="F28">
        <v>378</v>
      </c>
      <c r="G28" t="s">
        <v>154</v>
      </c>
      <c r="H28" t="s">
        <v>1520</v>
      </c>
      <c r="J28" t="s">
        <v>1166</v>
      </c>
      <c r="K28" t="s">
        <v>1167</v>
      </c>
    </row>
    <row r="29" spans="1:11">
      <c r="A29" t="s">
        <v>1168</v>
      </c>
      <c r="B29" t="s">
        <v>1117</v>
      </c>
      <c r="C29">
        <v>26226</v>
      </c>
      <c r="D29">
        <v>26621</v>
      </c>
      <c r="E29" t="s">
        <v>0</v>
      </c>
      <c r="F29">
        <v>396</v>
      </c>
      <c r="G29" t="s">
        <v>154</v>
      </c>
      <c r="H29" t="s">
        <v>1521</v>
      </c>
      <c r="J29" t="s">
        <v>2</v>
      </c>
      <c r="K29" t="s">
        <v>3</v>
      </c>
    </row>
    <row r="30" spans="1:11">
      <c r="A30" t="s">
        <v>1169</v>
      </c>
      <c r="B30" t="s">
        <v>1117</v>
      </c>
      <c r="C30">
        <v>26826</v>
      </c>
      <c r="D30">
        <v>27110</v>
      </c>
      <c r="E30" t="s">
        <v>2</v>
      </c>
      <c r="F30">
        <v>285</v>
      </c>
      <c r="G30" t="s">
        <v>154</v>
      </c>
      <c r="H30" t="s">
        <v>1522</v>
      </c>
      <c r="J30" t="s">
        <v>2</v>
      </c>
      <c r="K30" t="s">
        <v>3</v>
      </c>
    </row>
    <row r="31" spans="1:11">
      <c r="A31" t="s">
        <v>1170</v>
      </c>
      <c r="B31" t="s">
        <v>1117</v>
      </c>
      <c r="C31">
        <v>27231</v>
      </c>
      <c r="D31">
        <v>28280</v>
      </c>
      <c r="E31" t="s">
        <v>2</v>
      </c>
      <c r="F31">
        <v>1050</v>
      </c>
      <c r="G31" t="s">
        <v>154</v>
      </c>
      <c r="H31" t="s">
        <v>1523</v>
      </c>
      <c r="J31" t="s">
        <v>2</v>
      </c>
      <c r="K31" t="s">
        <v>21</v>
      </c>
    </row>
    <row r="32" spans="1:11">
      <c r="A32" t="s">
        <v>1171</v>
      </c>
      <c r="B32" t="s">
        <v>1117</v>
      </c>
      <c r="C32">
        <v>28422</v>
      </c>
      <c r="D32">
        <v>29477</v>
      </c>
      <c r="E32" t="s">
        <v>0</v>
      </c>
      <c r="F32">
        <v>1056</v>
      </c>
      <c r="G32" t="s">
        <v>154</v>
      </c>
      <c r="H32" t="s">
        <v>1524</v>
      </c>
      <c r="J32" t="s">
        <v>2</v>
      </c>
      <c r="K32" t="s">
        <v>1172</v>
      </c>
    </row>
    <row r="33" spans="1:11">
      <c r="A33" t="s">
        <v>1173</v>
      </c>
      <c r="B33" t="s">
        <v>1117</v>
      </c>
      <c r="C33">
        <v>29663</v>
      </c>
      <c r="D33">
        <v>30250</v>
      </c>
      <c r="E33" t="s">
        <v>2</v>
      </c>
      <c r="F33">
        <v>588</v>
      </c>
      <c r="G33" t="s">
        <v>154</v>
      </c>
      <c r="H33" t="s">
        <v>1525</v>
      </c>
      <c r="J33" t="s">
        <v>2</v>
      </c>
      <c r="K33" t="s">
        <v>3</v>
      </c>
    </row>
    <row r="34" spans="1:11">
      <c r="A34" t="s">
        <v>1174</v>
      </c>
      <c r="B34" t="s">
        <v>1117</v>
      </c>
      <c r="C34">
        <v>30573</v>
      </c>
      <c r="D34">
        <v>31364</v>
      </c>
      <c r="E34" t="s">
        <v>0</v>
      </c>
      <c r="F34">
        <v>792</v>
      </c>
      <c r="G34" t="s">
        <v>154</v>
      </c>
      <c r="H34" t="s">
        <v>1526</v>
      </c>
      <c r="J34" t="s">
        <v>2</v>
      </c>
      <c r="K34" t="s">
        <v>3</v>
      </c>
    </row>
    <row r="35" spans="1:11">
      <c r="A35" t="s">
        <v>1175</v>
      </c>
      <c r="B35" t="s">
        <v>1117</v>
      </c>
      <c r="C35">
        <v>31343</v>
      </c>
      <c r="D35">
        <v>32980</v>
      </c>
      <c r="E35" t="s">
        <v>2</v>
      </c>
      <c r="F35">
        <v>1638</v>
      </c>
      <c r="G35" t="s">
        <v>154</v>
      </c>
      <c r="H35" t="s">
        <v>1527</v>
      </c>
      <c r="J35" t="s">
        <v>2</v>
      </c>
      <c r="K35" t="s">
        <v>351</v>
      </c>
    </row>
    <row r="36" spans="1:11">
      <c r="A36" t="s">
        <v>1176</v>
      </c>
      <c r="B36" t="s">
        <v>1117</v>
      </c>
      <c r="C36">
        <v>33635</v>
      </c>
      <c r="D36">
        <v>34018</v>
      </c>
      <c r="E36" t="s">
        <v>2</v>
      </c>
      <c r="F36">
        <v>384</v>
      </c>
      <c r="G36" t="s">
        <v>154</v>
      </c>
      <c r="H36" t="s">
        <v>1528</v>
      </c>
      <c r="J36" t="s">
        <v>252</v>
      </c>
      <c r="K36" t="s">
        <v>1177</v>
      </c>
    </row>
    <row r="37" spans="1:11">
      <c r="A37" t="s">
        <v>1178</v>
      </c>
      <c r="B37" t="s">
        <v>1117</v>
      </c>
      <c r="C37">
        <v>34195</v>
      </c>
      <c r="D37">
        <v>35673</v>
      </c>
      <c r="E37" t="s">
        <v>2</v>
      </c>
      <c r="F37">
        <v>1479</v>
      </c>
      <c r="G37" t="s">
        <v>154</v>
      </c>
      <c r="H37" t="s">
        <v>1529</v>
      </c>
      <c r="J37" t="s">
        <v>2</v>
      </c>
      <c r="K37" t="s">
        <v>1179</v>
      </c>
    </row>
    <row r="38" spans="1:11">
      <c r="A38" t="s">
        <v>1180</v>
      </c>
      <c r="B38" t="s">
        <v>1117</v>
      </c>
      <c r="C38">
        <v>35862</v>
      </c>
      <c r="D38">
        <v>36716</v>
      </c>
      <c r="E38" t="s">
        <v>2</v>
      </c>
      <c r="F38">
        <v>855</v>
      </c>
      <c r="G38" t="s">
        <v>154</v>
      </c>
      <c r="H38" t="s">
        <v>1530</v>
      </c>
      <c r="J38" t="s">
        <v>2</v>
      </c>
      <c r="K38" t="s">
        <v>3</v>
      </c>
    </row>
    <row r="39" spans="1:11">
      <c r="A39" t="s">
        <v>1181</v>
      </c>
      <c r="B39" t="s">
        <v>1117</v>
      </c>
      <c r="C39">
        <v>36813</v>
      </c>
      <c r="D39">
        <v>37085</v>
      </c>
      <c r="E39" t="s">
        <v>2</v>
      </c>
      <c r="F39">
        <v>273</v>
      </c>
      <c r="G39" t="s">
        <v>154</v>
      </c>
      <c r="H39" t="s">
        <v>1531</v>
      </c>
      <c r="J39" t="s">
        <v>2</v>
      </c>
      <c r="K39" t="s">
        <v>3</v>
      </c>
    </row>
    <row r="40" spans="1:11">
      <c r="A40" t="s">
        <v>1182</v>
      </c>
      <c r="B40" t="s">
        <v>1117</v>
      </c>
      <c r="C40">
        <v>37133</v>
      </c>
      <c r="D40">
        <v>37573</v>
      </c>
      <c r="E40" t="s">
        <v>2</v>
      </c>
      <c r="F40">
        <v>441</v>
      </c>
      <c r="G40" t="s">
        <v>154</v>
      </c>
      <c r="H40" t="s">
        <v>1532</v>
      </c>
      <c r="J40" t="s">
        <v>2</v>
      </c>
      <c r="K40" t="s">
        <v>3</v>
      </c>
    </row>
    <row r="41" spans="1:11">
      <c r="A41" t="s">
        <v>1183</v>
      </c>
      <c r="B41" t="s">
        <v>1117</v>
      </c>
      <c r="C41">
        <v>37546</v>
      </c>
      <c r="D41">
        <v>38022</v>
      </c>
      <c r="E41" t="s">
        <v>2</v>
      </c>
      <c r="F41">
        <v>477</v>
      </c>
      <c r="G41" t="s">
        <v>154</v>
      </c>
      <c r="H41" t="s">
        <v>1533</v>
      </c>
      <c r="J41" t="s">
        <v>2</v>
      </c>
      <c r="K41" t="s">
        <v>3</v>
      </c>
    </row>
    <row r="42" spans="1:11">
      <c r="A42" t="s">
        <v>1184</v>
      </c>
      <c r="B42" t="s">
        <v>1117</v>
      </c>
      <c r="C42">
        <v>38117</v>
      </c>
      <c r="D42">
        <v>38473</v>
      </c>
      <c r="E42" t="s">
        <v>2</v>
      </c>
      <c r="F42">
        <v>357</v>
      </c>
      <c r="G42" t="s">
        <v>154</v>
      </c>
      <c r="H42" t="s">
        <v>1534</v>
      </c>
      <c r="J42" t="s">
        <v>2</v>
      </c>
      <c r="K42" t="s">
        <v>3</v>
      </c>
    </row>
    <row r="43" spans="1:11">
      <c r="A43" t="s">
        <v>1185</v>
      </c>
      <c r="B43" t="s">
        <v>1117</v>
      </c>
      <c r="C43">
        <v>38666</v>
      </c>
      <c r="D43">
        <v>39433</v>
      </c>
      <c r="E43" t="s">
        <v>2</v>
      </c>
      <c r="F43">
        <v>768</v>
      </c>
      <c r="G43" t="s">
        <v>154</v>
      </c>
      <c r="H43" t="s">
        <v>1535</v>
      </c>
      <c r="J43" t="s">
        <v>2</v>
      </c>
      <c r="K43" t="s">
        <v>3</v>
      </c>
    </row>
    <row r="44" spans="1:11">
      <c r="A44" t="s">
        <v>1186</v>
      </c>
      <c r="B44" t="s">
        <v>1117</v>
      </c>
      <c r="C44">
        <v>39452</v>
      </c>
      <c r="D44">
        <v>39790</v>
      </c>
      <c r="E44" t="s">
        <v>2</v>
      </c>
      <c r="F44">
        <v>339</v>
      </c>
      <c r="G44" t="s">
        <v>154</v>
      </c>
      <c r="H44" t="s">
        <v>1536</v>
      </c>
      <c r="J44" t="s">
        <v>2</v>
      </c>
      <c r="K44" t="s">
        <v>1187</v>
      </c>
    </row>
    <row r="45" spans="1:11">
      <c r="A45" t="s">
        <v>1188</v>
      </c>
      <c r="B45" t="s">
        <v>1117</v>
      </c>
      <c r="C45">
        <v>40623</v>
      </c>
      <c r="D45">
        <v>41384</v>
      </c>
      <c r="E45" t="s">
        <v>0</v>
      </c>
      <c r="F45">
        <v>762</v>
      </c>
      <c r="G45" t="s">
        <v>154</v>
      </c>
      <c r="H45" t="s">
        <v>1537</v>
      </c>
      <c r="J45" t="s">
        <v>2</v>
      </c>
      <c r="K45" t="s">
        <v>3</v>
      </c>
    </row>
    <row r="46" spans="1:11">
      <c r="A46" t="s">
        <v>1189</v>
      </c>
      <c r="B46" t="s">
        <v>1117</v>
      </c>
      <c r="C46">
        <v>41338</v>
      </c>
      <c r="D46">
        <v>41625</v>
      </c>
      <c r="E46" t="s">
        <v>0</v>
      </c>
      <c r="F46">
        <v>288</v>
      </c>
      <c r="G46" t="s">
        <v>154</v>
      </c>
      <c r="H46" t="s">
        <v>1538</v>
      </c>
      <c r="J46" t="s">
        <v>2</v>
      </c>
      <c r="K46" t="s">
        <v>3</v>
      </c>
    </row>
    <row r="47" spans="1:11">
      <c r="A47" t="s">
        <v>1190</v>
      </c>
      <c r="B47" t="s">
        <v>1117</v>
      </c>
      <c r="C47">
        <v>41692</v>
      </c>
      <c r="D47">
        <v>42468</v>
      </c>
      <c r="E47" t="s">
        <v>2</v>
      </c>
      <c r="F47">
        <v>777</v>
      </c>
      <c r="G47" t="s">
        <v>154</v>
      </c>
      <c r="H47" t="s">
        <v>1539</v>
      </c>
      <c r="J47" t="s">
        <v>2</v>
      </c>
      <c r="K47" t="s">
        <v>330</v>
      </c>
    </row>
    <row r="48" spans="1:11">
      <c r="A48" t="s">
        <v>1191</v>
      </c>
      <c r="B48" t="s">
        <v>1117</v>
      </c>
      <c r="C48">
        <v>43255</v>
      </c>
      <c r="D48">
        <v>43608</v>
      </c>
      <c r="E48" t="s">
        <v>0</v>
      </c>
      <c r="F48">
        <v>354</v>
      </c>
      <c r="G48" t="s">
        <v>154</v>
      </c>
      <c r="H48" t="s">
        <v>1540</v>
      </c>
      <c r="J48" t="s">
        <v>2</v>
      </c>
      <c r="K48" t="s">
        <v>3</v>
      </c>
    </row>
    <row r="49" spans="1:11">
      <c r="A49" t="s">
        <v>1192</v>
      </c>
      <c r="B49" t="s">
        <v>1117</v>
      </c>
      <c r="C49">
        <v>44082</v>
      </c>
      <c r="D49">
        <v>44531</v>
      </c>
      <c r="E49" t="s">
        <v>0</v>
      </c>
      <c r="F49">
        <v>450</v>
      </c>
      <c r="G49" t="s">
        <v>154</v>
      </c>
      <c r="H49" t="s">
        <v>1541</v>
      </c>
      <c r="J49" t="s">
        <v>2</v>
      </c>
      <c r="K49" t="s">
        <v>3</v>
      </c>
    </row>
    <row r="50" spans="1:11">
      <c r="A50" t="s">
        <v>1193</v>
      </c>
      <c r="B50" t="s">
        <v>1117</v>
      </c>
      <c r="C50">
        <v>44886</v>
      </c>
      <c r="D50">
        <v>45161</v>
      </c>
      <c r="E50" t="s">
        <v>0</v>
      </c>
      <c r="F50">
        <v>276</v>
      </c>
      <c r="G50" t="s">
        <v>154</v>
      </c>
      <c r="H50" t="s">
        <v>1542</v>
      </c>
      <c r="J50" t="s">
        <v>2</v>
      </c>
      <c r="K50" t="s">
        <v>3</v>
      </c>
    </row>
    <row r="51" spans="1:11">
      <c r="A51" t="s">
        <v>1194</v>
      </c>
      <c r="B51" t="s">
        <v>1117</v>
      </c>
      <c r="C51">
        <v>45547</v>
      </c>
      <c r="D51">
        <v>47316</v>
      </c>
      <c r="E51" t="s">
        <v>0</v>
      </c>
      <c r="F51">
        <v>1770</v>
      </c>
      <c r="G51" t="s">
        <v>154</v>
      </c>
      <c r="H51" t="s">
        <v>1543</v>
      </c>
      <c r="J51" t="s">
        <v>2</v>
      </c>
      <c r="K51" t="s">
        <v>1195</v>
      </c>
    </row>
    <row r="52" spans="1:11">
      <c r="A52" t="s">
        <v>1196</v>
      </c>
      <c r="B52" t="s">
        <v>1117</v>
      </c>
      <c r="C52">
        <v>47815</v>
      </c>
      <c r="D52">
        <v>48534</v>
      </c>
      <c r="E52" t="s">
        <v>0</v>
      </c>
      <c r="F52">
        <v>720</v>
      </c>
      <c r="G52" t="s">
        <v>154</v>
      </c>
      <c r="H52" t="s">
        <v>1544</v>
      </c>
      <c r="J52" t="s">
        <v>2</v>
      </c>
      <c r="K52" t="s">
        <v>3</v>
      </c>
    </row>
    <row r="53" spans="1:11">
      <c r="A53" t="s">
        <v>1197</v>
      </c>
      <c r="B53" t="s">
        <v>1117</v>
      </c>
      <c r="C53">
        <v>48696</v>
      </c>
      <c r="D53">
        <v>49844</v>
      </c>
      <c r="E53" t="s">
        <v>0</v>
      </c>
      <c r="F53">
        <v>1149</v>
      </c>
      <c r="G53" t="s">
        <v>154</v>
      </c>
      <c r="H53" t="s">
        <v>1545</v>
      </c>
      <c r="J53" t="s">
        <v>2</v>
      </c>
      <c r="K53" t="s">
        <v>1198</v>
      </c>
    </row>
    <row r="54" spans="1:11">
      <c r="A54" t="s">
        <v>1199</v>
      </c>
      <c r="B54" t="s">
        <v>1117</v>
      </c>
      <c r="C54">
        <v>50964</v>
      </c>
      <c r="D54">
        <v>52223</v>
      </c>
      <c r="E54" t="s">
        <v>0</v>
      </c>
      <c r="F54">
        <v>1260</v>
      </c>
      <c r="G54" t="s">
        <v>154</v>
      </c>
      <c r="H54" t="s">
        <v>1546</v>
      </c>
      <c r="J54" t="s">
        <v>1200</v>
      </c>
      <c r="K54" t="s">
        <v>1201</v>
      </c>
    </row>
    <row r="55" spans="1:11">
      <c r="A55" t="s">
        <v>1202</v>
      </c>
      <c r="B55" t="s">
        <v>1117</v>
      </c>
      <c r="C55">
        <v>52273</v>
      </c>
      <c r="D55">
        <v>52818</v>
      </c>
      <c r="E55" t="s">
        <v>0</v>
      </c>
      <c r="F55">
        <v>546</v>
      </c>
      <c r="G55" t="s">
        <v>154</v>
      </c>
      <c r="H55" t="s">
        <v>1547</v>
      </c>
      <c r="J55" t="s">
        <v>2</v>
      </c>
      <c r="K55" t="s">
        <v>3</v>
      </c>
    </row>
    <row r="56" spans="1:11">
      <c r="A56" t="s">
        <v>1203</v>
      </c>
      <c r="B56" t="s">
        <v>1117</v>
      </c>
      <c r="C56">
        <v>53213</v>
      </c>
      <c r="D56">
        <v>54172</v>
      </c>
      <c r="E56" t="s">
        <v>2</v>
      </c>
      <c r="F56">
        <v>960</v>
      </c>
      <c r="G56" t="s">
        <v>154</v>
      </c>
      <c r="H56" t="s">
        <v>1548</v>
      </c>
      <c r="J56" t="s">
        <v>2</v>
      </c>
      <c r="K56" t="s">
        <v>1204</v>
      </c>
    </row>
    <row r="57" spans="1:11">
      <c r="A57" t="s">
        <v>1205</v>
      </c>
      <c r="B57" t="s">
        <v>1117</v>
      </c>
      <c r="C57">
        <v>54342</v>
      </c>
      <c r="D57">
        <v>55328</v>
      </c>
      <c r="E57" t="s">
        <v>0</v>
      </c>
      <c r="F57">
        <v>987</v>
      </c>
      <c r="G57" t="s">
        <v>154</v>
      </c>
      <c r="H57" t="s">
        <v>1549</v>
      </c>
      <c r="J57" t="s">
        <v>1206</v>
      </c>
      <c r="K57" t="s">
        <v>1207</v>
      </c>
    </row>
    <row r="58" spans="1:11">
      <c r="A58" t="s">
        <v>1208</v>
      </c>
      <c r="B58" t="s">
        <v>1117</v>
      </c>
      <c r="C58">
        <v>55472</v>
      </c>
      <c r="D58">
        <v>55786</v>
      </c>
      <c r="E58" t="s">
        <v>0</v>
      </c>
      <c r="F58">
        <v>315</v>
      </c>
      <c r="G58" t="s">
        <v>154</v>
      </c>
      <c r="H58" t="s">
        <v>1550</v>
      </c>
      <c r="J58" t="s">
        <v>1209</v>
      </c>
      <c r="K58" t="s">
        <v>1210</v>
      </c>
    </row>
    <row r="59" spans="1:11">
      <c r="A59" t="s">
        <v>1211</v>
      </c>
      <c r="B59" t="s">
        <v>1117</v>
      </c>
      <c r="C59">
        <v>55857</v>
      </c>
      <c r="D59">
        <v>57206</v>
      </c>
      <c r="E59" t="s">
        <v>0</v>
      </c>
      <c r="F59">
        <v>1350</v>
      </c>
      <c r="G59" t="s">
        <v>154</v>
      </c>
      <c r="H59" t="s">
        <v>1551</v>
      </c>
      <c r="J59" t="s">
        <v>1212</v>
      </c>
      <c r="K59" t="s">
        <v>1213</v>
      </c>
    </row>
    <row r="60" spans="1:11">
      <c r="A60" t="s">
        <v>1214</v>
      </c>
      <c r="B60" t="s">
        <v>1117</v>
      </c>
      <c r="C60">
        <v>57221</v>
      </c>
      <c r="D60">
        <v>57805</v>
      </c>
      <c r="E60" t="s">
        <v>0</v>
      </c>
      <c r="F60">
        <v>585</v>
      </c>
      <c r="G60" t="s">
        <v>154</v>
      </c>
      <c r="H60" t="s">
        <v>1552</v>
      </c>
      <c r="J60" t="s">
        <v>1215</v>
      </c>
      <c r="K60" t="s">
        <v>1216</v>
      </c>
    </row>
    <row r="61" spans="1:11">
      <c r="A61" t="s">
        <v>1217</v>
      </c>
      <c r="B61" t="s">
        <v>1117</v>
      </c>
      <c r="C61">
        <v>57826</v>
      </c>
      <c r="D61">
        <v>58653</v>
      </c>
      <c r="E61" t="s">
        <v>0</v>
      </c>
      <c r="F61">
        <v>828</v>
      </c>
      <c r="G61" t="s">
        <v>154</v>
      </c>
      <c r="H61" t="s">
        <v>1553</v>
      </c>
      <c r="J61" t="s">
        <v>1218</v>
      </c>
      <c r="K61" t="s">
        <v>1219</v>
      </c>
    </row>
    <row r="62" spans="1:11">
      <c r="A62" t="s">
        <v>1220</v>
      </c>
      <c r="B62" t="s">
        <v>1117</v>
      </c>
      <c r="C62">
        <v>58700</v>
      </c>
      <c r="D62">
        <v>60151</v>
      </c>
      <c r="E62" t="s">
        <v>0</v>
      </c>
      <c r="F62">
        <v>1452</v>
      </c>
      <c r="G62" t="s">
        <v>154</v>
      </c>
      <c r="H62" t="s">
        <v>1554</v>
      </c>
      <c r="J62" t="s">
        <v>1139</v>
      </c>
      <c r="K62" t="s">
        <v>1140</v>
      </c>
    </row>
    <row r="63" spans="1:11">
      <c r="A63" t="s">
        <v>1221</v>
      </c>
      <c r="B63" t="s">
        <v>1117</v>
      </c>
      <c r="C63">
        <v>60179</v>
      </c>
      <c r="D63">
        <v>61087</v>
      </c>
      <c r="E63" t="s">
        <v>0</v>
      </c>
      <c r="F63">
        <v>909</v>
      </c>
      <c r="G63" t="s">
        <v>154</v>
      </c>
      <c r="H63" t="s">
        <v>1555</v>
      </c>
      <c r="J63" t="s">
        <v>1222</v>
      </c>
      <c r="K63" t="s">
        <v>1223</v>
      </c>
    </row>
    <row r="64" spans="1:11">
      <c r="A64" t="s">
        <v>1224</v>
      </c>
      <c r="B64" t="s">
        <v>1117</v>
      </c>
      <c r="C64">
        <v>61331</v>
      </c>
      <c r="D64">
        <v>61978</v>
      </c>
      <c r="E64" t="s">
        <v>0</v>
      </c>
      <c r="F64">
        <v>648</v>
      </c>
      <c r="G64" t="s">
        <v>154</v>
      </c>
      <c r="H64" t="s">
        <v>1556</v>
      </c>
      <c r="J64" t="s">
        <v>1225</v>
      </c>
      <c r="K64" t="s">
        <v>1226</v>
      </c>
    </row>
    <row r="65" spans="1:11">
      <c r="A65" t="s">
        <v>1227</v>
      </c>
      <c r="B65" t="s">
        <v>1117</v>
      </c>
      <c r="C65">
        <v>62027</v>
      </c>
      <c r="D65">
        <v>63031</v>
      </c>
      <c r="E65" t="s">
        <v>0</v>
      </c>
      <c r="F65">
        <v>1005</v>
      </c>
      <c r="G65" t="s">
        <v>154</v>
      </c>
      <c r="H65" t="s">
        <v>1557</v>
      </c>
      <c r="J65" t="s">
        <v>1228</v>
      </c>
      <c r="K65" t="s">
        <v>1229</v>
      </c>
    </row>
    <row r="66" spans="1:11">
      <c r="A66" t="s">
        <v>1230</v>
      </c>
      <c r="B66" t="s">
        <v>1117</v>
      </c>
      <c r="C66">
        <v>63246</v>
      </c>
      <c r="D66">
        <v>63884</v>
      </c>
      <c r="E66" t="s">
        <v>0</v>
      </c>
      <c r="F66">
        <v>639</v>
      </c>
      <c r="G66" t="s">
        <v>154</v>
      </c>
      <c r="H66" t="s">
        <v>1558</v>
      </c>
      <c r="J66" t="s">
        <v>1231</v>
      </c>
      <c r="K66" t="s">
        <v>1232</v>
      </c>
    </row>
    <row r="67" spans="1:11">
      <c r="A67" t="s">
        <v>1233</v>
      </c>
      <c r="B67" t="s">
        <v>1117</v>
      </c>
      <c r="C67">
        <v>64294</v>
      </c>
      <c r="D67">
        <v>64767</v>
      </c>
      <c r="E67" t="s">
        <v>2</v>
      </c>
      <c r="F67">
        <v>474</v>
      </c>
      <c r="G67" t="s">
        <v>154</v>
      </c>
      <c r="H67" t="s">
        <v>1559</v>
      </c>
      <c r="J67" t="s">
        <v>147</v>
      </c>
      <c r="K67" t="s">
        <v>318</v>
      </c>
    </row>
    <row r="68" spans="1:11">
      <c r="A68" t="s">
        <v>2</v>
      </c>
      <c r="B68" t="s">
        <v>1117</v>
      </c>
      <c r="C68">
        <v>65363</v>
      </c>
      <c r="D68">
        <v>65768</v>
      </c>
      <c r="E68" t="s">
        <v>0</v>
      </c>
      <c r="F68">
        <v>406</v>
      </c>
      <c r="G68" t="s">
        <v>150</v>
      </c>
      <c r="H68" t="s">
        <v>2</v>
      </c>
      <c r="J68" t="s">
        <v>1560</v>
      </c>
      <c r="K68" t="s">
        <v>2</v>
      </c>
    </row>
    <row r="69" spans="1:11">
      <c r="A69" t="s">
        <v>1234</v>
      </c>
      <c r="B69" t="s">
        <v>1117</v>
      </c>
      <c r="C69">
        <v>65398</v>
      </c>
      <c r="D69">
        <v>65727</v>
      </c>
      <c r="E69" t="s">
        <v>0</v>
      </c>
      <c r="F69">
        <v>330</v>
      </c>
      <c r="G69" t="s">
        <v>154</v>
      </c>
      <c r="H69" t="s">
        <v>1561</v>
      </c>
      <c r="J69" t="s">
        <v>299</v>
      </c>
      <c r="K69" t="s">
        <v>255</v>
      </c>
    </row>
    <row r="70" spans="1:11">
      <c r="A70" t="s">
        <v>1235</v>
      </c>
      <c r="B70" t="s">
        <v>1117</v>
      </c>
      <c r="C70">
        <v>66043</v>
      </c>
      <c r="D70">
        <v>66456</v>
      </c>
      <c r="E70" t="s">
        <v>2</v>
      </c>
      <c r="F70">
        <v>414</v>
      </c>
      <c r="G70" t="s">
        <v>154</v>
      </c>
      <c r="H70" t="s">
        <v>1562</v>
      </c>
      <c r="J70" t="s">
        <v>2</v>
      </c>
      <c r="K70" t="s">
        <v>3</v>
      </c>
    </row>
    <row r="71" spans="1:11">
      <c r="A71" t="s">
        <v>1236</v>
      </c>
      <c r="B71" t="s">
        <v>1117</v>
      </c>
      <c r="C71">
        <v>66562</v>
      </c>
      <c r="D71">
        <v>67179</v>
      </c>
      <c r="E71" t="s">
        <v>0</v>
      </c>
      <c r="F71">
        <v>618</v>
      </c>
      <c r="G71" t="s">
        <v>154</v>
      </c>
      <c r="H71" t="s">
        <v>1563</v>
      </c>
      <c r="J71" t="s">
        <v>1237</v>
      </c>
      <c r="K71" t="s">
        <v>1238</v>
      </c>
    </row>
    <row r="72" spans="1:11">
      <c r="A72" t="s">
        <v>1239</v>
      </c>
      <c r="B72" t="s">
        <v>1117</v>
      </c>
      <c r="C72">
        <v>67191</v>
      </c>
      <c r="D72">
        <v>68255</v>
      </c>
      <c r="E72" t="s">
        <v>0</v>
      </c>
      <c r="F72">
        <v>1065</v>
      </c>
      <c r="G72" t="s">
        <v>154</v>
      </c>
      <c r="H72" t="s">
        <v>1564</v>
      </c>
      <c r="J72" t="s">
        <v>1240</v>
      </c>
      <c r="K72" t="s">
        <v>1241</v>
      </c>
    </row>
    <row r="73" spans="1:11">
      <c r="A73" t="s">
        <v>1242</v>
      </c>
      <c r="B73" t="s">
        <v>1117</v>
      </c>
      <c r="C73">
        <v>68639</v>
      </c>
      <c r="D73">
        <v>69670</v>
      </c>
      <c r="E73" t="s">
        <v>0</v>
      </c>
      <c r="F73">
        <v>1032</v>
      </c>
      <c r="G73" t="s">
        <v>154</v>
      </c>
      <c r="H73" t="s">
        <v>1565</v>
      </c>
      <c r="J73" t="s">
        <v>1243</v>
      </c>
      <c r="K73" t="s">
        <v>1244</v>
      </c>
    </row>
    <row r="74" spans="1:11">
      <c r="A74" t="s">
        <v>1245</v>
      </c>
      <c r="B74" t="s">
        <v>1117</v>
      </c>
      <c r="C74">
        <v>69687</v>
      </c>
      <c r="D74">
        <v>70064</v>
      </c>
      <c r="E74" t="s">
        <v>0</v>
      </c>
      <c r="F74">
        <v>378</v>
      </c>
      <c r="G74" t="s">
        <v>154</v>
      </c>
      <c r="H74" t="s">
        <v>1566</v>
      </c>
      <c r="J74" t="s">
        <v>2</v>
      </c>
      <c r="K74" t="s">
        <v>1238</v>
      </c>
    </row>
    <row r="75" spans="1:11">
      <c r="A75" t="s">
        <v>1246</v>
      </c>
      <c r="B75" t="s">
        <v>1117</v>
      </c>
      <c r="C75">
        <v>70258</v>
      </c>
      <c r="D75">
        <v>70695</v>
      </c>
      <c r="E75" t="s">
        <v>2</v>
      </c>
      <c r="F75">
        <v>438</v>
      </c>
      <c r="G75" t="s">
        <v>154</v>
      </c>
      <c r="H75" t="s">
        <v>1567</v>
      </c>
      <c r="J75" t="s">
        <v>2</v>
      </c>
      <c r="K75" t="s">
        <v>1247</v>
      </c>
    </row>
    <row r="76" spans="1:11">
      <c r="A76" t="s">
        <v>1248</v>
      </c>
      <c r="B76" t="s">
        <v>1117</v>
      </c>
      <c r="C76">
        <v>71388</v>
      </c>
      <c r="D76">
        <v>72371</v>
      </c>
      <c r="E76" t="s">
        <v>2</v>
      </c>
      <c r="F76">
        <v>984</v>
      </c>
      <c r="G76" t="s">
        <v>154</v>
      </c>
      <c r="H76" t="s">
        <v>1568</v>
      </c>
      <c r="J76" t="s">
        <v>2</v>
      </c>
      <c r="K76" t="s">
        <v>3</v>
      </c>
    </row>
    <row r="77" spans="1:11">
      <c r="A77" t="s">
        <v>1249</v>
      </c>
      <c r="B77" t="s">
        <v>1117</v>
      </c>
      <c r="C77">
        <v>72346</v>
      </c>
      <c r="D77">
        <v>72705</v>
      </c>
      <c r="E77" t="s">
        <v>2</v>
      </c>
      <c r="F77">
        <v>360</v>
      </c>
      <c r="G77" t="s">
        <v>154</v>
      </c>
      <c r="H77" t="s">
        <v>1569</v>
      </c>
      <c r="J77" t="s">
        <v>2</v>
      </c>
      <c r="K77" t="s">
        <v>3</v>
      </c>
    </row>
    <row r="78" spans="1:11">
      <c r="A78" t="s">
        <v>1250</v>
      </c>
      <c r="B78" t="s">
        <v>1117</v>
      </c>
      <c r="C78">
        <v>72705</v>
      </c>
      <c r="D78">
        <v>73460</v>
      </c>
      <c r="E78" t="s">
        <v>2</v>
      </c>
      <c r="F78">
        <v>756</v>
      </c>
      <c r="G78" t="s">
        <v>154</v>
      </c>
      <c r="H78" t="s">
        <v>1570</v>
      </c>
      <c r="J78" t="s">
        <v>2</v>
      </c>
      <c r="K78" t="s">
        <v>3</v>
      </c>
    </row>
    <row r="79" spans="1:11">
      <c r="A79" t="s">
        <v>1251</v>
      </c>
      <c r="B79" t="s">
        <v>1117</v>
      </c>
      <c r="C79">
        <v>74118</v>
      </c>
      <c r="D79">
        <v>74678</v>
      </c>
      <c r="E79" t="s">
        <v>2</v>
      </c>
      <c r="F79">
        <v>561</v>
      </c>
      <c r="G79" t="s">
        <v>154</v>
      </c>
      <c r="H79" t="s">
        <v>1571</v>
      </c>
      <c r="J79" t="s">
        <v>2</v>
      </c>
      <c r="K79" t="s">
        <v>3</v>
      </c>
    </row>
    <row r="80" spans="1:11">
      <c r="A80" t="s">
        <v>1252</v>
      </c>
      <c r="B80" t="s">
        <v>1117</v>
      </c>
      <c r="C80">
        <v>74859</v>
      </c>
      <c r="D80">
        <v>75773</v>
      </c>
      <c r="E80" t="s">
        <v>2</v>
      </c>
      <c r="F80">
        <v>915</v>
      </c>
      <c r="G80" t="s">
        <v>154</v>
      </c>
      <c r="H80" t="s">
        <v>1572</v>
      </c>
      <c r="J80" t="s">
        <v>2</v>
      </c>
      <c r="K80" t="s">
        <v>291</v>
      </c>
    </row>
    <row r="81" spans="1:11">
      <c r="A81" t="s">
        <v>1253</v>
      </c>
      <c r="B81" t="s">
        <v>1117</v>
      </c>
      <c r="C81">
        <v>76078</v>
      </c>
      <c r="D81">
        <v>76851</v>
      </c>
      <c r="E81" t="s">
        <v>0</v>
      </c>
      <c r="F81">
        <v>774</v>
      </c>
      <c r="G81" t="s">
        <v>154</v>
      </c>
      <c r="H81" t="s">
        <v>1573</v>
      </c>
      <c r="J81" t="s">
        <v>2</v>
      </c>
      <c r="K81" t="s">
        <v>1254</v>
      </c>
    </row>
    <row r="82" spans="1:11">
      <c r="A82" t="s">
        <v>1255</v>
      </c>
      <c r="B82" t="s">
        <v>1117</v>
      </c>
      <c r="C82">
        <v>76934</v>
      </c>
      <c r="D82">
        <v>77239</v>
      </c>
      <c r="E82" t="s">
        <v>2</v>
      </c>
      <c r="F82">
        <v>306</v>
      </c>
      <c r="G82" t="s">
        <v>154</v>
      </c>
      <c r="H82" t="s">
        <v>1574</v>
      </c>
      <c r="J82" t="s">
        <v>2</v>
      </c>
      <c r="K82" t="s">
        <v>3</v>
      </c>
    </row>
    <row r="83" spans="1:11">
      <c r="A83" t="s">
        <v>1256</v>
      </c>
      <c r="B83" t="s">
        <v>1117</v>
      </c>
      <c r="C83">
        <v>77552</v>
      </c>
      <c r="D83">
        <v>78259</v>
      </c>
      <c r="E83" t="s">
        <v>2</v>
      </c>
      <c r="F83">
        <v>708</v>
      </c>
      <c r="G83" t="s">
        <v>154</v>
      </c>
      <c r="H83" t="s">
        <v>1575</v>
      </c>
      <c r="J83" t="s">
        <v>2</v>
      </c>
      <c r="K83" t="s">
        <v>255</v>
      </c>
    </row>
    <row r="84" spans="1:11">
      <c r="A84" t="s">
        <v>1257</v>
      </c>
      <c r="B84" t="s">
        <v>1117</v>
      </c>
      <c r="C84">
        <v>78217</v>
      </c>
      <c r="D84">
        <v>78603</v>
      </c>
      <c r="E84" t="s">
        <v>2</v>
      </c>
      <c r="F84">
        <v>387</v>
      </c>
      <c r="G84" t="s">
        <v>154</v>
      </c>
      <c r="H84" t="s">
        <v>1576</v>
      </c>
      <c r="J84" t="s">
        <v>2</v>
      </c>
      <c r="K84" t="s">
        <v>255</v>
      </c>
    </row>
    <row r="85" spans="1:11">
      <c r="A85" t="s">
        <v>1258</v>
      </c>
      <c r="B85" t="s">
        <v>1117</v>
      </c>
      <c r="C85">
        <v>78658</v>
      </c>
      <c r="D85">
        <v>79002</v>
      </c>
      <c r="E85" t="s">
        <v>2</v>
      </c>
      <c r="F85">
        <v>345</v>
      </c>
      <c r="G85" t="s">
        <v>154</v>
      </c>
      <c r="H85" t="s">
        <v>1577</v>
      </c>
      <c r="J85" t="s">
        <v>2</v>
      </c>
      <c r="K85" t="s">
        <v>757</v>
      </c>
    </row>
    <row r="86" spans="1:11">
      <c r="A86" t="s">
        <v>2</v>
      </c>
      <c r="B86" t="s">
        <v>1117</v>
      </c>
      <c r="C86">
        <v>78673</v>
      </c>
      <c r="D86">
        <v>79253</v>
      </c>
      <c r="E86" t="s">
        <v>2</v>
      </c>
      <c r="F86">
        <v>581</v>
      </c>
      <c r="G86" t="s">
        <v>150</v>
      </c>
      <c r="H86" t="s">
        <v>2</v>
      </c>
      <c r="J86" t="s">
        <v>1578</v>
      </c>
      <c r="K86" t="s">
        <v>2</v>
      </c>
    </row>
    <row r="87" spans="1:11">
      <c r="A87" t="s">
        <v>1259</v>
      </c>
      <c r="B87" t="s">
        <v>1117</v>
      </c>
      <c r="C87">
        <v>79430</v>
      </c>
      <c r="D87">
        <v>81046</v>
      </c>
      <c r="E87" t="s">
        <v>2</v>
      </c>
      <c r="F87">
        <v>1617</v>
      </c>
      <c r="G87" t="s">
        <v>154</v>
      </c>
      <c r="H87" t="s">
        <v>1579</v>
      </c>
      <c r="J87" t="s">
        <v>1260</v>
      </c>
      <c r="K87" t="s">
        <v>1261</v>
      </c>
    </row>
    <row r="88" spans="1:11">
      <c r="A88" t="s">
        <v>1262</v>
      </c>
      <c r="B88" t="s">
        <v>1117</v>
      </c>
      <c r="C88">
        <v>81283</v>
      </c>
      <c r="D88">
        <v>81474</v>
      </c>
      <c r="E88" t="s">
        <v>2</v>
      </c>
      <c r="F88">
        <v>192</v>
      </c>
      <c r="G88" t="s">
        <v>154</v>
      </c>
      <c r="H88" t="s">
        <v>1580</v>
      </c>
      <c r="J88" t="s">
        <v>1263</v>
      </c>
      <c r="K88" t="s">
        <v>1264</v>
      </c>
    </row>
    <row r="89" spans="1:11">
      <c r="A89" t="s">
        <v>1265</v>
      </c>
      <c r="B89" t="s">
        <v>1117</v>
      </c>
      <c r="C89">
        <v>81529</v>
      </c>
      <c r="D89">
        <v>82323</v>
      </c>
      <c r="E89" t="s">
        <v>2</v>
      </c>
      <c r="F89">
        <v>795</v>
      </c>
      <c r="G89" t="s">
        <v>154</v>
      </c>
      <c r="H89" t="s">
        <v>1581</v>
      </c>
      <c r="J89" t="s">
        <v>1266</v>
      </c>
      <c r="K89" t="s">
        <v>1267</v>
      </c>
    </row>
    <row r="90" spans="1:11">
      <c r="A90" t="s">
        <v>1268</v>
      </c>
      <c r="B90" t="s">
        <v>1117</v>
      </c>
      <c r="C90">
        <v>82320</v>
      </c>
      <c r="D90">
        <v>83360</v>
      </c>
      <c r="E90" t="s">
        <v>2</v>
      </c>
      <c r="F90">
        <v>1041</v>
      </c>
      <c r="G90" t="s">
        <v>154</v>
      </c>
      <c r="H90" t="s">
        <v>1582</v>
      </c>
      <c r="J90" t="s">
        <v>1269</v>
      </c>
      <c r="K90" t="s">
        <v>1270</v>
      </c>
    </row>
    <row r="91" spans="1:11">
      <c r="A91" t="s">
        <v>1271</v>
      </c>
      <c r="B91" t="s">
        <v>1117</v>
      </c>
      <c r="C91">
        <v>83372</v>
      </c>
      <c r="D91">
        <v>84295</v>
      </c>
      <c r="E91" t="s">
        <v>2</v>
      </c>
      <c r="F91">
        <v>924</v>
      </c>
      <c r="G91" t="s">
        <v>154</v>
      </c>
      <c r="H91" t="s">
        <v>1583</v>
      </c>
      <c r="J91" t="s">
        <v>1272</v>
      </c>
      <c r="K91" t="s">
        <v>216</v>
      </c>
    </row>
    <row r="92" spans="1:11">
      <c r="A92" t="s">
        <v>1273</v>
      </c>
      <c r="B92" t="s">
        <v>1117</v>
      </c>
      <c r="C92">
        <v>84315</v>
      </c>
      <c r="D92">
        <v>85100</v>
      </c>
      <c r="E92" t="s">
        <v>2</v>
      </c>
      <c r="F92">
        <v>786</v>
      </c>
      <c r="G92" t="s">
        <v>154</v>
      </c>
      <c r="H92" t="s">
        <v>1584</v>
      </c>
      <c r="J92" t="s">
        <v>1274</v>
      </c>
      <c r="K92" t="s">
        <v>215</v>
      </c>
    </row>
    <row r="93" spans="1:11">
      <c r="A93" t="s">
        <v>1275</v>
      </c>
      <c r="B93" t="s">
        <v>1117</v>
      </c>
      <c r="C93">
        <v>85112</v>
      </c>
      <c r="D93">
        <v>85993</v>
      </c>
      <c r="E93" t="s">
        <v>2</v>
      </c>
      <c r="F93">
        <v>882</v>
      </c>
      <c r="G93" t="s">
        <v>154</v>
      </c>
      <c r="H93" t="s">
        <v>1585</v>
      </c>
      <c r="J93" t="s">
        <v>1276</v>
      </c>
      <c r="K93" t="s">
        <v>1277</v>
      </c>
    </row>
    <row r="94" spans="1:11">
      <c r="A94" t="s">
        <v>1278</v>
      </c>
      <c r="B94" t="s">
        <v>1117</v>
      </c>
      <c r="C94">
        <v>86001</v>
      </c>
      <c r="D94">
        <v>87461</v>
      </c>
      <c r="E94" t="s">
        <v>2</v>
      </c>
      <c r="F94">
        <v>1461</v>
      </c>
      <c r="G94" t="s">
        <v>154</v>
      </c>
      <c r="H94" t="s">
        <v>1586</v>
      </c>
      <c r="J94" t="s">
        <v>1279</v>
      </c>
      <c r="K94" t="s">
        <v>1280</v>
      </c>
    </row>
    <row r="95" spans="1:11">
      <c r="A95" t="s">
        <v>1281</v>
      </c>
      <c r="B95" t="s">
        <v>1117</v>
      </c>
      <c r="C95">
        <v>87496</v>
      </c>
      <c r="D95">
        <v>88419</v>
      </c>
      <c r="E95" t="s">
        <v>2</v>
      </c>
      <c r="F95">
        <v>924</v>
      </c>
      <c r="G95" t="s">
        <v>154</v>
      </c>
      <c r="H95" t="s">
        <v>1587</v>
      </c>
      <c r="J95" t="s">
        <v>1282</v>
      </c>
      <c r="K95" t="s">
        <v>214</v>
      </c>
    </row>
    <row r="96" spans="1:11">
      <c r="A96" t="s">
        <v>1283</v>
      </c>
      <c r="B96" t="s">
        <v>1117</v>
      </c>
      <c r="C96">
        <v>88440</v>
      </c>
      <c r="D96">
        <v>88757</v>
      </c>
      <c r="E96" t="s">
        <v>2</v>
      </c>
      <c r="F96">
        <v>318</v>
      </c>
      <c r="G96" t="s">
        <v>154</v>
      </c>
      <c r="H96" t="s">
        <v>1588</v>
      </c>
      <c r="J96" t="s">
        <v>1284</v>
      </c>
      <c r="K96" t="s">
        <v>1285</v>
      </c>
    </row>
    <row r="97" spans="1:11">
      <c r="A97" t="s">
        <v>1286</v>
      </c>
      <c r="B97" t="s">
        <v>1117</v>
      </c>
      <c r="C97">
        <v>89257</v>
      </c>
      <c r="D97">
        <v>90561</v>
      </c>
      <c r="E97" t="s">
        <v>2</v>
      </c>
      <c r="F97">
        <v>1305</v>
      </c>
      <c r="G97" t="s">
        <v>154</v>
      </c>
      <c r="H97" t="s">
        <v>1589</v>
      </c>
      <c r="J97" t="s">
        <v>1147</v>
      </c>
      <c r="K97" t="s">
        <v>1148</v>
      </c>
    </row>
    <row r="98" spans="1:11">
      <c r="A98" t="s">
        <v>1287</v>
      </c>
      <c r="B98" t="s">
        <v>1117</v>
      </c>
      <c r="C98">
        <v>90626</v>
      </c>
      <c r="D98">
        <v>91135</v>
      </c>
      <c r="E98" t="s">
        <v>0</v>
      </c>
      <c r="F98">
        <v>510</v>
      </c>
      <c r="G98" t="s">
        <v>154</v>
      </c>
      <c r="H98" t="s">
        <v>1590</v>
      </c>
      <c r="J98" t="s">
        <v>2</v>
      </c>
      <c r="K98" t="s">
        <v>3</v>
      </c>
    </row>
    <row r="99" spans="1:11">
      <c r="A99" t="s">
        <v>1288</v>
      </c>
      <c r="B99" t="s">
        <v>1117</v>
      </c>
      <c r="C99">
        <v>91312</v>
      </c>
      <c r="D99">
        <v>91647</v>
      </c>
      <c r="E99" t="s">
        <v>2</v>
      </c>
      <c r="F99">
        <v>336</v>
      </c>
      <c r="G99" t="s">
        <v>154</v>
      </c>
      <c r="H99" t="s">
        <v>1591</v>
      </c>
      <c r="J99" t="s">
        <v>1592</v>
      </c>
      <c r="K99" t="s">
        <v>1593</v>
      </c>
    </row>
    <row r="100" spans="1:11">
      <c r="A100" t="s">
        <v>1289</v>
      </c>
      <c r="B100" t="s">
        <v>1117</v>
      </c>
      <c r="C100">
        <v>91662</v>
      </c>
      <c r="D100">
        <v>91997</v>
      </c>
      <c r="E100" t="s">
        <v>2</v>
      </c>
      <c r="F100">
        <v>336</v>
      </c>
      <c r="G100" t="s">
        <v>154</v>
      </c>
      <c r="H100" t="s">
        <v>1594</v>
      </c>
      <c r="J100" t="s">
        <v>2</v>
      </c>
      <c r="K100" t="s">
        <v>3</v>
      </c>
    </row>
    <row r="101" spans="1:11">
      <c r="A101" t="s">
        <v>1290</v>
      </c>
      <c r="B101" t="s">
        <v>1117</v>
      </c>
      <c r="C101">
        <v>91978</v>
      </c>
      <c r="D101">
        <v>92355</v>
      </c>
      <c r="E101" t="s">
        <v>2</v>
      </c>
      <c r="F101">
        <v>378</v>
      </c>
      <c r="G101" t="s">
        <v>154</v>
      </c>
      <c r="H101" t="s">
        <v>1595</v>
      </c>
      <c r="J101" t="s">
        <v>2</v>
      </c>
      <c r="K101" t="s">
        <v>3</v>
      </c>
    </row>
    <row r="102" spans="1:11">
      <c r="A102" t="s">
        <v>1291</v>
      </c>
      <c r="B102" t="s">
        <v>1117</v>
      </c>
      <c r="C102">
        <v>92514</v>
      </c>
      <c r="D102">
        <v>93149</v>
      </c>
      <c r="E102" t="s">
        <v>0</v>
      </c>
      <c r="F102">
        <v>636</v>
      </c>
      <c r="G102" t="s">
        <v>154</v>
      </c>
      <c r="H102" t="s">
        <v>1596</v>
      </c>
      <c r="J102" t="s">
        <v>147</v>
      </c>
      <c r="K102" t="s">
        <v>1597</v>
      </c>
    </row>
    <row r="103" spans="1:11">
      <c r="A103" t="s">
        <v>1292</v>
      </c>
      <c r="B103" t="s">
        <v>1117</v>
      </c>
      <c r="C103">
        <v>93133</v>
      </c>
      <c r="D103">
        <v>96162</v>
      </c>
      <c r="E103" t="s">
        <v>0</v>
      </c>
      <c r="F103">
        <v>3030</v>
      </c>
      <c r="G103" t="s">
        <v>154</v>
      </c>
      <c r="H103" t="s">
        <v>1598</v>
      </c>
      <c r="J103" t="s">
        <v>153</v>
      </c>
      <c r="K103" t="s">
        <v>1599</v>
      </c>
    </row>
    <row r="104" spans="1:11">
      <c r="A104" t="s">
        <v>1293</v>
      </c>
      <c r="B104" t="s">
        <v>1117</v>
      </c>
      <c r="C104">
        <v>96348</v>
      </c>
      <c r="D104">
        <v>97250</v>
      </c>
      <c r="E104" t="s">
        <v>0</v>
      </c>
      <c r="F104">
        <v>903</v>
      </c>
      <c r="G104" t="s">
        <v>154</v>
      </c>
      <c r="H104" t="s">
        <v>1600</v>
      </c>
      <c r="J104" t="s">
        <v>1294</v>
      </c>
      <c r="K104" t="s">
        <v>1158</v>
      </c>
    </row>
    <row r="105" spans="1:11">
      <c r="A105" t="s">
        <v>1295</v>
      </c>
      <c r="B105" t="s">
        <v>1117</v>
      </c>
      <c r="C105">
        <v>97878</v>
      </c>
      <c r="D105">
        <v>98834</v>
      </c>
      <c r="E105" t="s">
        <v>0</v>
      </c>
      <c r="F105">
        <v>957</v>
      </c>
      <c r="G105" t="s">
        <v>154</v>
      </c>
      <c r="H105" t="s">
        <v>1601</v>
      </c>
      <c r="J105" t="s">
        <v>2</v>
      </c>
      <c r="K105" t="s">
        <v>1201</v>
      </c>
    </row>
    <row r="106" spans="1:11">
      <c r="A106" t="s">
        <v>1296</v>
      </c>
      <c r="B106" t="s">
        <v>1117</v>
      </c>
      <c r="C106">
        <v>99162</v>
      </c>
      <c r="D106">
        <v>100145</v>
      </c>
      <c r="E106" t="s">
        <v>2</v>
      </c>
      <c r="F106">
        <v>984</v>
      </c>
      <c r="G106" t="s">
        <v>154</v>
      </c>
      <c r="H106" t="s">
        <v>1602</v>
      </c>
      <c r="J106" t="s">
        <v>2</v>
      </c>
      <c r="K106" t="s">
        <v>3</v>
      </c>
    </row>
    <row r="107" spans="1:11">
      <c r="A107" t="s">
        <v>1297</v>
      </c>
      <c r="B107" t="s">
        <v>1117</v>
      </c>
      <c r="C107">
        <v>100343</v>
      </c>
      <c r="D107">
        <v>100540</v>
      </c>
      <c r="E107" t="s">
        <v>2</v>
      </c>
      <c r="F107">
        <v>198</v>
      </c>
      <c r="G107" t="s">
        <v>154</v>
      </c>
      <c r="H107" t="s">
        <v>1603</v>
      </c>
      <c r="J107" t="s">
        <v>2</v>
      </c>
      <c r="K107" t="s">
        <v>3</v>
      </c>
    </row>
    <row r="108" spans="1:11">
      <c r="A108" t="s">
        <v>2</v>
      </c>
      <c r="B108" t="s">
        <v>1117</v>
      </c>
      <c r="C108">
        <v>100999</v>
      </c>
      <c r="D108">
        <v>101857</v>
      </c>
      <c r="E108" t="s">
        <v>2</v>
      </c>
      <c r="F108">
        <v>859</v>
      </c>
      <c r="G108" t="s">
        <v>150</v>
      </c>
      <c r="H108" t="s">
        <v>2</v>
      </c>
      <c r="J108" t="s">
        <v>1118</v>
      </c>
      <c r="K108" t="s">
        <v>2</v>
      </c>
    </row>
    <row r="109" spans="1:11">
      <c r="A109" t="s">
        <v>2</v>
      </c>
      <c r="B109" t="s">
        <v>1117</v>
      </c>
      <c r="C109">
        <v>1</v>
      </c>
      <c r="D109">
        <v>371</v>
      </c>
      <c r="E109" t="s">
        <v>2</v>
      </c>
      <c r="F109">
        <v>371</v>
      </c>
      <c r="G109" t="s">
        <v>150</v>
      </c>
      <c r="H109" t="s">
        <v>2</v>
      </c>
      <c r="J109" t="s">
        <v>1118</v>
      </c>
      <c r="K109" t="s">
        <v>2</v>
      </c>
    </row>
    <row r="110" spans="1:11">
      <c r="A110" t="s">
        <v>1119</v>
      </c>
      <c r="B110" t="s">
        <v>1117</v>
      </c>
      <c r="C110">
        <v>1</v>
      </c>
      <c r="D110">
        <v>333</v>
      </c>
      <c r="E110" t="s">
        <v>2</v>
      </c>
      <c r="F110">
        <v>333</v>
      </c>
      <c r="G110" t="s">
        <v>154</v>
      </c>
      <c r="H110" t="s">
        <v>1495</v>
      </c>
      <c r="J110" t="s">
        <v>2</v>
      </c>
      <c r="K110" t="s">
        <v>757</v>
      </c>
    </row>
    <row r="111" spans="1:11">
      <c r="A111" t="s">
        <v>1120</v>
      </c>
      <c r="B111" t="s">
        <v>1117</v>
      </c>
      <c r="C111">
        <v>278</v>
      </c>
      <c r="D111">
        <v>505</v>
      </c>
      <c r="E111" t="s">
        <v>2</v>
      </c>
      <c r="F111">
        <v>228</v>
      </c>
      <c r="G111" t="s">
        <v>154</v>
      </c>
      <c r="H111" t="s">
        <v>1496</v>
      </c>
      <c r="J111" t="s">
        <v>2</v>
      </c>
      <c r="K111" t="s">
        <v>3</v>
      </c>
    </row>
    <row r="112" spans="1:11">
      <c r="A112" t="s">
        <v>1121</v>
      </c>
      <c r="B112" t="s">
        <v>1117</v>
      </c>
      <c r="C112">
        <v>475</v>
      </c>
      <c r="D112">
        <v>843</v>
      </c>
      <c r="E112" t="s">
        <v>0</v>
      </c>
      <c r="F112">
        <v>369</v>
      </c>
      <c r="G112" t="s">
        <v>154</v>
      </c>
      <c r="H112" t="s">
        <v>1497</v>
      </c>
      <c r="J112" t="s">
        <v>2</v>
      </c>
      <c r="K112" t="s">
        <v>3</v>
      </c>
    </row>
    <row r="113" spans="1:11">
      <c r="A113" t="s">
        <v>1122</v>
      </c>
      <c r="B113" t="s">
        <v>1117</v>
      </c>
      <c r="C113">
        <v>757</v>
      </c>
      <c r="D113">
        <v>1077</v>
      </c>
      <c r="E113" t="s">
        <v>2</v>
      </c>
      <c r="F113">
        <v>321</v>
      </c>
      <c r="G113" t="s">
        <v>154</v>
      </c>
      <c r="H113" t="s">
        <v>1498</v>
      </c>
      <c r="J113" t="s">
        <v>253</v>
      </c>
      <c r="K113" t="s">
        <v>1123</v>
      </c>
    </row>
    <row r="114" spans="1:11">
      <c r="A114" t="s">
        <v>1124</v>
      </c>
      <c r="B114" t="s">
        <v>1117</v>
      </c>
      <c r="C114">
        <v>1192</v>
      </c>
      <c r="D114">
        <v>2208</v>
      </c>
      <c r="E114" t="s">
        <v>2</v>
      </c>
      <c r="F114">
        <v>1017</v>
      </c>
      <c r="G114" t="s">
        <v>154</v>
      </c>
      <c r="H114" t="s">
        <v>1499</v>
      </c>
      <c r="J114" t="s">
        <v>252</v>
      </c>
      <c r="K114" t="s">
        <v>1125</v>
      </c>
    </row>
    <row r="115" spans="1:11">
      <c r="A115" t="s">
        <v>1126</v>
      </c>
      <c r="B115" t="s">
        <v>1117</v>
      </c>
      <c r="C115">
        <v>2364</v>
      </c>
      <c r="D115">
        <v>3548</v>
      </c>
      <c r="E115" t="s">
        <v>2</v>
      </c>
      <c r="F115">
        <v>1185</v>
      </c>
      <c r="G115" t="s">
        <v>154</v>
      </c>
      <c r="H115" t="s">
        <v>1500</v>
      </c>
      <c r="J115" t="s">
        <v>250</v>
      </c>
      <c r="K115" t="s">
        <v>1127</v>
      </c>
    </row>
    <row r="116" spans="1:11">
      <c r="A116" t="s">
        <v>1128</v>
      </c>
      <c r="B116" t="s">
        <v>1117</v>
      </c>
      <c r="C116">
        <v>3707</v>
      </c>
      <c r="D116">
        <v>4186</v>
      </c>
      <c r="E116" t="s">
        <v>2</v>
      </c>
      <c r="F116">
        <v>480</v>
      </c>
      <c r="G116" t="s">
        <v>154</v>
      </c>
      <c r="H116" t="s">
        <v>1501</v>
      </c>
      <c r="J116" t="s">
        <v>248</v>
      </c>
      <c r="K116" t="s">
        <v>1129</v>
      </c>
    </row>
  </sheetData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130"/>
  <sheetViews>
    <sheetView workbookViewId="0"/>
  </sheetViews>
  <sheetFormatPr defaultColWidth="8.6640625" defaultRowHeight="15.6"/>
  <cols>
    <col min="1" max="1" width="17.6640625" style="11" customWidth="1"/>
    <col min="2" max="2" width="4.44140625" style="11" customWidth="1"/>
    <col min="3" max="5" width="8.6640625" style="11"/>
    <col min="6" max="6" width="11" style="11" bestFit="1" customWidth="1"/>
    <col min="7" max="7" width="7.6640625" style="11" customWidth="1"/>
    <col min="8" max="8" width="17.33203125" style="11" bestFit="1" customWidth="1"/>
    <col min="9" max="9" width="24.33203125" style="11" customWidth="1"/>
    <col min="10" max="10" width="17.33203125" style="11" customWidth="1"/>
    <col min="11" max="11" width="45.88671875" style="11" customWidth="1"/>
    <col min="12" max="12" width="17.33203125" style="94" customWidth="1"/>
    <col min="13" max="13" width="24.5546875" style="94" customWidth="1"/>
    <col min="14" max="14" width="81.5546875" style="11" customWidth="1"/>
    <col min="15" max="15" width="49.109375" style="11" customWidth="1"/>
    <col min="16" max="16" width="17.5546875" style="11" customWidth="1"/>
    <col min="17" max="16384" width="8.6640625" style="11"/>
  </cols>
  <sheetData>
    <row r="1" spans="1:17">
      <c r="A1" s="1" t="s">
        <v>32</v>
      </c>
      <c r="B1" s="1" t="s">
        <v>33</v>
      </c>
      <c r="C1" s="5" t="s">
        <v>104</v>
      </c>
      <c r="D1" s="5" t="s">
        <v>105</v>
      </c>
      <c r="E1" s="5" t="s">
        <v>106</v>
      </c>
      <c r="F1" s="8" t="s">
        <v>234</v>
      </c>
      <c r="G1" s="47" t="s">
        <v>35</v>
      </c>
      <c r="H1" s="5" t="s">
        <v>36</v>
      </c>
      <c r="I1" s="57" t="s">
        <v>37</v>
      </c>
      <c r="J1" s="5" t="s">
        <v>38</v>
      </c>
      <c r="K1" s="11" t="s">
        <v>39</v>
      </c>
      <c r="L1" s="90"/>
      <c r="M1" s="90"/>
      <c r="N1" s="5" t="s">
        <v>753</v>
      </c>
      <c r="O1" s="11" t="s">
        <v>108</v>
      </c>
      <c r="P1" s="11" t="s">
        <v>109</v>
      </c>
      <c r="Q1" s="11" t="s">
        <v>110</v>
      </c>
    </row>
    <row r="2" spans="1:17">
      <c r="A2" s="5" t="s">
        <v>1115</v>
      </c>
      <c r="B2" s="5" t="s">
        <v>1116</v>
      </c>
      <c r="C2" s="5">
        <v>1</v>
      </c>
      <c r="D2" s="5">
        <v>867</v>
      </c>
      <c r="E2" s="5" t="s">
        <v>0</v>
      </c>
      <c r="F2" s="5">
        <f>D2-C2+1</f>
        <v>867</v>
      </c>
      <c r="G2" s="81" t="s">
        <v>1304</v>
      </c>
      <c r="H2" s="5" t="s">
        <v>143</v>
      </c>
      <c r="I2" s="12" t="s">
        <v>149</v>
      </c>
      <c r="J2" s="83" t="s">
        <v>245</v>
      </c>
      <c r="K2" s="84" t="s">
        <v>1131</v>
      </c>
      <c r="L2" s="169" t="s">
        <v>1866</v>
      </c>
      <c r="M2" s="91"/>
      <c r="N2" s="5" t="s">
        <v>1</v>
      </c>
      <c r="P2" s="11" t="s">
        <v>219</v>
      </c>
      <c r="Q2" s="11" t="s">
        <v>220</v>
      </c>
    </row>
    <row r="3" spans="1:17" hidden="1">
      <c r="A3" s="5" t="s">
        <v>1000</v>
      </c>
      <c r="B3" s="5" t="s">
        <v>1116</v>
      </c>
      <c r="C3" s="5">
        <v>1037</v>
      </c>
      <c r="D3" s="5">
        <v>1378</v>
      </c>
      <c r="E3" s="5" t="s">
        <v>2</v>
      </c>
      <c r="F3" s="5">
        <f t="shared" ref="F3:F74" si="0">D3-C3+1</f>
        <v>342</v>
      </c>
      <c r="G3" s="81" t="s">
        <v>1304</v>
      </c>
      <c r="H3" s="5" t="s">
        <v>143</v>
      </c>
      <c r="I3" s="58"/>
      <c r="J3" s="85"/>
      <c r="K3" s="86"/>
      <c r="L3" s="90"/>
      <c r="M3" s="90"/>
      <c r="N3" s="5" t="s">
        <v>3</v>
      </c>
      <c r="P3" s="11" t="s">
        <v>221</v>
      </c>
      <c r="Q3" s="11" t="s">
        <v>222</v>
      </c>
    </row>
    <row r="4" spans="1:17" hidden="1">
      <c r="A4" s="5" t="s">
        <v>1001</v>
      </c>
      <c r="B4" s="5" t="s">
        <v>1116</v>
      </c>
      <c r="C4" s="5">
        <v>1479</v>
      </c>
      <c r="D4" s="5">
        <v>1799</v>
      </c>
      <c r="E4" s="5" t="s">
        <v>2</v>
      </c>
      <c r="F4" s="5">
        <f t="shared" si="0"/>
        <v>321</v>
      </c>
      <c r="G4" s="81" t="s">
        <v>1304</v>
      </c>
      <c r="H4" s="5" t="s">
        <v>143</v>
      </c>
      <c r="I4" s="58"/>
      <c r="J4" s="85"/>
      <c r="K4" s="86"/>
      <c r="L4" s="90"/>
      <c r="M4" s="90"/>
      <c r="N4" s="5" t="s">
        <v>3</v>
      </c>
      <c r="P4" s="11" t="s">
        <v>754</v>
      </c>
      <c r="Q4" s="11" t="s">
        <v>755</v>
      </c>
    </row>
    <row r="5" spans="1:17">
      <c r="A5" s="5" t="s">
        <v>1002</v>
      </c>
      <c r="B5" s="5" t="s">
        <v>1116</v>
      </c>
      <c r="C5" s="18">
        <v>1368</v>
      </c>
      <c r="D5" s="5">
        <v>3449</v>
      </c>
      <c r="E5" s="5" t="s">
        <v>0</v>
      </c>
      <c r="F5" s="5">
        <f t="shared" si="0"/>
        <v>2082</v>
      </c>
      <c r="G5" s="81" t="s">
        <v>1304</v>
      </c>
      <c r="H5" s="5" t="s">
        <v>143</v>
      </c>
      <c r="I5" s="138" t="s">
        <v>1851</v>
      </c>
      <c r="J5" s="87" t="s">
        <v>145</v>
      </c>
      <c r="K5" s="84" t="s">
        <v>1305</v>
      </c>
      <c r="L5" s="169" t="s">
        <v>1866</v>
      </c>
      <c r="M5" s="91"/>
      <c r="N5" s="5" t="s">
        <v>4</v>
      </c>
      <c r="O5" s="11" t="s">
        <v>111</v>
      </c>
      <c r="P5" s="11" t="s">
        <v>758</v>
      </c>
      <c r="Q5" s="11" t="s">
        <v>759</v>
      </c>
    </row>
    <row r="6" spans="1:17">
      <c r="A6" s="5" t="s">
        <v>1003</v>
      </c>
      <c r="B6" s="5" t="s">
        <v>1116</v>
      </c>
      <c r="C6" s="18">
        <v>3841</v>
      </c>
      <c r="D6" s="5">
        <v>5496</v>
      </c>
      <c r="E6" s="5" t="s">
        <v>0</v>
      </c>
      <c r="F6" s="5">
        <f t="shared" si="0"/>
        <v>1656</v>
      </c>
      <c r="G6" s="81" t="s">
        <v>1304</v>
      </c>
      <c r="H6" s="5" t="s">
        <v>143</v>
      </c>
      <c r="I6" s="138" t="s">
        <v>1851</v>
      </c>
      <c r="J6" s="5"/>
      <c r="K6" s="82" t="s">
        <v>1134</v>
      </c>
      <c r="L6" s="183" t="s">
        <v>1892</v>
      </c>
      <c r="M6" s="92" t="s">
        <v>1318</v>
      </c>
      <c r="N6" s="5" t="s">
        <v>118</v>
      </c>
      <c r="O6" s="11" t="s">
        <v>111</v>
      </c>
      <c r="P6" s="11" t="s">
        <v>760</v>
      </c>
      <c r="Q6" s="11" t="s">
        <v>761</v>
      </c>
    </row>
    <row r="7" spans="1:17">
      <c r="A7" s="5" t="s">
        <v>1004</v>
      </c>
      <c r="B7" s="5" t="s">
        <v>1116</v>
      </c>
      <c r="C7" s="5">
        <v>5493</v>
      </c>
      <c r="D7" s="5">
        <v>6035</v>
      </c>
      <c r="E7" s="5" t="s">
        <v>0</v>
      </c>
      <c r="F7" s="5">
        <f t="shared" si="0"/>
        <v>543</v>
      </c>
      <c r="G7" s="81" t="s">
        <v>1304</v>
      </c>
      <c r="H7" s="5" t="s">
        <v>143</v>
      </c>
      <c r="I7" s="138" t="s">
        <v>1851</v>
      </c>
      <c r="J7" s="5"/>
      <c r="K7" s="82" t="s">
        <v>1306</v>
      </c>
      <c r="L7" s="166"/>
      <c r="M7" s="90"/>
      <c r="N7" s="5" t="s">
        <v>3</v>
      </c>
      <c r="P7" s="11" t="s">
        <v>762</v>
      </c>
      <c r="Q7" s="11" t="s">
        <v>763</v>
      </c>
    </row>
    <row r="8" spans="1:17">
      <c r="A8" s="5" t="s">
        <v>1005</v>
      </c>
      <c r="B8" s="5" t="s">
        <v>1116</v>
      </c>
      <c r="C8" s="5">
        <v>6213</v>
      </c>
      <c r="D8" s="5">
        <v>7142</v>
      </c>
      <c r="E8" s="5" t="s">
        <v>0</v>
      </c>
      <c r="F8" s="5">
        <f t="shared" si="0"/>
        <v>930</v>
      </c>
      <c r="G8" s="81" t="s">
        <v>1304</v>
      </c>
      <c r="H8" s="5" t="s">
        <v>143</v>
      </c>
      <c r="I8" s="171" t="s">
        <v>1851</v>
      </c>
      <c r="J8" s="89" t="s">
        <v>1137</v>
      </c>
      <c r="K8" s="99" t="s">
        <v>112</v>
      </c>
      <c r="L8" s="173"/>
      <c r="M8" s="93" t="s">
        <v>1309</v>
      </c>
      <c r="N8" s="5" t="s">
        <v>1307</v>
      </c>
      <c r="P8" s="11" t="s">
        <v>764</v>
      </c>
      <c r="Q8" s="11" t="s">
        <v>765</v>
      </c>
    </row>
    <row r="9" spans="1:17">
      <c r="A9" s="5" t="s">
        <v>1006</v>
      </c>
      <c r="B9" s="5" t="s">
        <v>1116</v>
      </c>
      <c r="C9" s="5">
        <v>7241</v>
      </c>
      <c r="D9" s="5">
        <v>8692</v>
      </c>
      <c r="E9" s="5" t="s">
        <v>2</v>
      </c>
      <c r="F9" s="5">
        <f t="shared" si="0"/>
        <v>1452</v>
      </c>
      <c r="G9" s="81" t="s">
        <v>1304</v>
      </c>
      <c r="H9" s="5" t="s">
        <v>143</v>
      </c>
      <c r="I9" s="171" t="s">
        <v>1851</v>
      </c>
      <c r="J9" s="89" t="s">
        <v>1312</v>
      </c>
      <c r="K9" s="89" t="s">
        <v>1310</v>
      </c>
      <c r="L9" s="167"/>
      <c r="M9" s="88" t="s">
        <v>1313</v>
      </c>
      <c r="N9" s="5" t="s">
        <v>766</v>
      </c>
      <c r="O9" s="11" t="s">
        <v>767</v>
      </c>
      <c r="P9" s="11" t="s">
        <v>768</v>
      </c>
      <c r="Q9" s="11" t="s">
        <v>769</v>
      </c>
    </row>
    <row r="10" spans="1:17">
      <c r="A10" s="5" t="s">
        <v>1007</v>
      </c>
      <c r="B10" s="5" t="s">
        <v>1116</v>
      </c>
      <c r="C10" s="5">
        <v>8735</v>
      </c>
      <c r="D10" s="5">
        <v>9868</v>
      </c>
      <c r="E10" s="5" t="s">
        <v>2</v>
      </c>
      <c r="F10" s="5">
        <f t="shared" si="0"/>
        <v>1134</v>
      </c>
      <c r="G10" s="81" t="s">
        <v>1304</v>
      </c>
      <c r="H10" s="5" t="s">
        <v>143</v>
      </c>
      <c r="I10" s="171" t="s">
        <v>1851</v>
      </c>
      <c r="J10" s="89" t="s">
        <v>1323</v>
      </c>
      <c r="K10" s="89" t="s">
        <v>1325</v>
      </c>
      <c r="L10" s="184"/>
      <c r="M10" s="98" t="s">
        <v>1324</v>
      </c>
      <c r="N10" s="5" t="s">
        <v>65</v>
      </c>
      <c r="O10" s="11" t="s">
        <v>115</v>
      </c>
      <c r="P10" s="11" t="s">
        <v>770</v>
      </c>
      <c r="Q10" s="11" t="s">
        <v>771</v>
      </c>
    </row>
    <row r="11" spans="1:17">
      <c r="A11" s="5" t="s">
        <v>1008</v>
      </c>
      <c r="B11" s="5" t="s">
        <v>1116</v>
      </c>
      <c r="C11" s="5">
        <v>9908</v>
      </c>
      <c r="D11" s="5">
        <v>10846</v>
      </c>
      <c r="E11" s="5" t="s">
        <v>2</v>
      </c>
      <c r="F11" s="5">
        <f t="shared" si="0"/>
        <v>939</v>
      </c>
      <c r="G11" s="81" t="s">
        <v>1304</v>
      </c>
      <c r="H11" s="5" t="s">
        <v>143</v>
      </c>
      <c r="I11" s="171" t="s">
        <v>1851</v>
      </c>
      <c r="J11" s="89" t="s">
        <v>1326</v>
      </c>
      <c r="K11" s="89" t="s">
        <v>1328</v>
      </c>
      <c r="L11" s="166"/>
      <c r="M11" s="90" t="s">
        <v>1327</v>
      </c>
      <c r="N11" s="5" t="s">
        <v>772</v>
      </c>
      <c r="O11" s="11" t="s">
        <v>773</v>
      </c>
      <c r="P11" s="11" t="s">
        <v>774</v>
      </c>
      <c r="Q11" s="11" t="s">
        <v>775</v>
      </c>
    </row>
    <row r="12" spans="1:17">
      <c r="A12" s="5" t="s">
        <v>1009</v>
      </c>
      <c r="B12" s="5" t="s">
        <v>1116</v>
      </c>
      <c r="C12" s="5">
        <v>10921</v>
      </c>
      <c r="D12" s="5">
        <v>12210</v>
      </c>
      <c r="E12" s="5" t="s">
        <v>2</v>
      </c>
      <c r="F12" s="5">
        <f t="shared" si="0"/>
        <v>1290</v>
      </c>
      <c r="G12" s="81" t="s">
        <v>1304</v>
      </c>
      <c r="H12" s="5" t="s">
        <v>143</v>
      </c>
      <c r="I12" s="171" t="s">
        <v>1851</v>
      </c>
      <c r="J12" s="89" t="s">
        <v>1871</v>
      </c>
      <c r="K12" s="89" t="s">
        <v>1329</v>
      </c>
      <c r="L12" s="166"/>
      <c r="M12" s="90"/>
      <c r="N12" s="5" t="s">
        <v>776</v>
      </c>
      <c r="O12" s="11" t="s">
        <v>777</v>
      </c>
      <c r="P12" s="11" t="s">
        <v>778</v>
      </c>
      <c r="Q12" s="11" t="s">
        <v>779</v>
      </c>
    </row>
    <row r="13" spans="1:17">
      <c r="A13" s="5" t="s">
        <v>1010</v>
      </c>
      <c r="B13" s="5" t="s">
        <v>1116</v>
      </c>
      <c r="C13" s="5">
        <v>12333</v>
      </c>
      <c r="D13" s="5">
        <v>13682</v>
      </c>
      <c r="E13" s="5" t="s">
        <v>2</v>
      </c>
      <c r="F13" s="5">
        <f t="shared" si="0"/>
        <v>1350</v>
      </c>
      <c r="G13" s="81" t="s">
        <v>1304</v>
      </c>
      <c r="H13" s="5" t="s">
        <v>143</v>
      </c>
      <c r="I13" s="171" t="s">
        <v>1851</v>
      </c>
      <c r="J13" s="89" t="s">
        <v>1150</v>
      </c>
      <c r="K13" s="89" t="s">
        <v>1311</v>
      </c>
      <c r="L13" s="166"/>
      <c r="M13" s="90"/>
      <c r="N13" s="5" t="s">
        <v>780</v>
      </c>
      <c r="O13" s="11" t="s">
        <v>120</v>
      </c>
      <c r="P13" s="11" t="s">
        <v>781</v>
      </c>
      <c r="Q13" s="11" t="s">
        <v>782</v>
      </c>
    </row>
    <row r="14" spans="1:17">
      <c r="A14" s="5" t="s">
        <v>1011</v>
      </c>
      <c r="B14" s="5" t="s">
        <v>1116</v>
      </c>
      <c r="C14" s="17">
        <v>13726</v>
      </c>
      <c r="D14" s="5">
        <v>14751</v>
      </c>
      <c r="E14" s="5" t="s">
        <v>2</v>
      </c>
      <c r="F14" s="5">
        <f t="shared" si="0"/>
        <v>1026</v>
      </c>
      <c r="G14" s="81" t="s">
        <v>1304</v>
      </c>
      <c r="H14" s="5" t="s">
        <v>143</v>
      </c>
      <c r="I14" s="171" t="s">
        <v>1851</v>
      </c>
      <c r="J14" s="23"/>
      <c r="K14" s="99" t="s">
        <v>1306</v>
      </c>
      <c r="L14" s="166"/>
      <c r="N14" s="5" t="s">
        <v>783</v>
      </c>
      <c r="O14" s="11" t="s">
        <v>784</v>
      </c>
      <c r="P14" s="11" t="s">
        <v>785</v>
      </c>
      <c r="Q14" s="11" t="s">
        <v>786</v>
      </c>
    </row>
    <row r="15" spans="1:17">
      <c r="A15" s="5" t="s">
        <v>1012</v>
      </c>
      <c r="B15" s="5" t="s">
        <v>1116</v>
      </c>
      <c r="C15" s="5">
        <v>14723</v>
      </c>
      <c r="D15" s="17">
        <v>16441</v>
      </c>
      <c r="E15" s="5" t="s">
        <v>2</v>
      </c>
      <c r="F15" s="5">
        <f t="shared" si="0"/>
        <v>1719</v>
      </c>
      <c r="G15" s="81" t="s">
        <v>1304</v>
      </c>
      <c r="H15" s="5" t="s">
        <v>143</v>
      </c>
      <c r="I15" s="171" t="s">
        <v>1851</v>
      </c>
      <c r="J15" s="62" t="s">
        <v>1154</v>
      </c>
      <c r="K15" s="62" t="s">
        <v>1339</v>
      </c>
      <c r="L15" s="166"/>
      <c r="M15" s="90" t="s">
        <v>1340</v>
      </c>
      <c r="N15" s="5" t="s">
        <v>787</v>
      </c>
      <c r="O15" s="11" t="s">
        <v>788</v>
      </c>
      <c r="P15" s="11" t="s">
        <v>789</v>
      </c>
      <c r="Q15" s="11" t="s">
        <v>790</v>
      </c>
    </row>
    <row r="16" spans="1:17">
      <c r="A16" s="5" t="s">
        <v>1013</v>
      </c>
      <c r="B16" s="5" t="s">
        <v>1116</v>
      </c>
      <c r="C16" s="5">
        <v>16482</v>
      </c>
      <c r="D16" s="5">
        <v>17114</v>
      </c>
      <c r="E16" s="5" t="s">
        <v>2</v>
      </c>
      <c r="F16" s="5">
        <f t="shared" si="0"/>
        <v>633</v>
      </c>
      <c r="G16" s="81" t="s">
        <v>1304</v>
      </c>
      <c r="H16" s="5" t="s">
        <v>143</v>
      </c>
      <c r="I16" s="171" t="s">
        <v>1851</v>
      </c>
      <c r="J16" s="5"/>
      <c r="K16" s="105" t="s">
        <v>1306</v>
      </c>
      <c r="L16" s="166"/>
      <c r="M16" s="90"/>
      <c r="N16" s="5" t="s">
        <v>127</v>
      </c>
      <c r="P16" s="11" t="s">
        <v>791</v>
      </c>
      <c r="Q16" s="11" t="s">
        <v>792</v>
      </c>
    </row>
    <row r="17" spans="1:17">
      <c r="A17" s="5"/>
      <c r="B17" s="5"/>
      <c r="C17" s="20">
        <v>17236</v>
      </c>
      <c r="D17" s="20">
        <v>20607</v>
      </c>
      <c r="E17" s="20"/>
      <c r="F17" s="20">
        <f t="shared" si="0"/>
        <v>3372</v>
      </c>
      <c r="G17" s="13" t="s">
        <v>150</v>
      </c>
      <c r="H17" s="20" t="s">
        <v>143</v>
      </c>
      <c r="I17" s="42" t="s">
        <v>1331</v>
      </c>
      <c r="J17" s="42" t="s">
        <v>1314</v>
      </c>
      <c r="K17" s="42" t="s">
        <v>1333</v>
      </c>
      <c r="L17" s="90"/>
      <c r="M17" s="90" t="s">
        <v>1319</v>
      </c>
      <c r="N17" s="5"/>
    </row>
    <row r="18" spans="1:17">
      <c r="A18" s="5"/>
      <c r="B18" s="5"/>
      <c r="C18" s="20">
        <v>17236</v>
      </c>
      <c r="D18" s="20">
        <v>17285</v>
      </c>
      <c r="E18" s="20"/>
      <c r="F18" s="20">
        <f t="shared" si="0"/>
        <v>50</v>
      </c>
      <c r="G18" s="13" t="s">
        <v>151</v>
      </c>
      <c r="H18" s="20" t="s">
        <v>143</v>
      </c>
      <c r="I18" s="42" t="s">
        <v>1331</v>
      </c>
      <c r="J18" s="42" t="s">
        <v>1315</v>
      </c>
      <c r="K18" s="42" t="s">
        <v>1316</v>
      </c>
      <c r="L18" s="90"/>
      <c r="M18" s="90"/>
      <c r="N18" s="5"/>
    </row>
    <row r="19" spans="1:17">
      <c r="A19" s="5" t="s">
        <v>1014</v>
      </c>
      <c r="B19" s="5" t="s">
        <v>1116</v>
      </c>
      <c r="C19" s="20">
        <v>17323</v>
      </c>
      <c r="D19" s="20">
        <v>17730</v>
      </c>
      <c r="E19" s="20" t="s">
        <v>2</v>
      </c>
      <c r="F19" s="20">
        <f t="shared" si="0"/>
        <v>408</v>
      </c>
      <c r="G19" s="97" t="s">
        <v>1304</v>
      </c>
      <c r="H19" s="20" t="s">
        <v>143</v>
      </c>
      <c r="I19" s="42" t="s">
        <v>1331</v>
      </c>
      <c r="J19" s="17" t="s">
        <v>1387</v>
      </c>
      <c r="K19" s="95"/>
      <c r="L19" s="96"/>
      <c r="M19" s="96" t="s">
        <v>1320</v>
      </c>
      <c r="N19" s="5" t="s">
        <v>141</v>
      </c>
      <c r="O19" s="11" t="s">
        <v>793</v>
      </c>
      <c r="P19" s="11" t="s">
        <v>794</v>
      </c>
      <c r="Q19" s="11" t="s">
        <v>795</v>
      </c>
    </row>
    <row r="20" spans="1:17">
      <c r="A20" s="5" t="s">
        <v>1015</v>
      </c>
      <c r="B20" s="5" t="s">
        <v>1116</v>
      </c>
      <c r="C20" s="20">
        <v>17826</v>
      </c>
      <c r="D20" s="20">
        <v>18722</v>
      </c>
      <c r="E20" s="20" t="s">
        <v>0</v>
      </c>
      <c r="F20" s="20">
        <f t="shared" si="0"/>
        <v>897</v>
      </c>
      <c r="G20" s="97" t="s">
        <v>1304</v>
      </c>
      <c r="H20" s="20" t="s">
        <v>143</v>
      </c>
      <c r="I20" s="42" t="s">
        <v>1331</v>
      </c>
      <c r="J20" s="17" t="s">
        <v>1387</v>
      </c>
      <c r="K20" s="95"/>
      <c r="L20" s="90"/>
      <c r="M20" s="90"/>
      <c r="N20" s="5" t="s">
        <v>128</v>
      </c>
      <c r="O20" s="11" t="s">
        <v>796</v>
      </c>
      <c r="P20" s="11" t="s">
        <v>797</v>
      </c>
      <c r="Q20" s="11" t="s">
        <v>798</v>
      </c>
    </row>
    <row r="21" spans="1:17">
      <c r="A21" s="5" t="s">
        <v>1016</v>
      </c>
      <c r="B21" s="5" t="s">
        <v>1116</v>
      </c>
      <c r="C21" s="20">
        <v>18726</v>
      </c>
      <c r="D21" s="20">
        <v>19238</v>
      </c>
      <c r="E21" s="20" t="s">
        <v>0</v>
      </c>
      <c r="F21" s="20">
        <f t="shared" si="0"/>
        <v>513</v>
      </c>
      <c r="G21" s="97" t="s">
        <v>1304</v>
      </c>
      <c r="H21" s="20" t="s">
        <v>143</v>
      </c>
      <c r="I21" s="42" t="s">
        <v>1331</v>
      </c>
      <c r="J21" s="17" t="s">
        <v>1387</v>
      </c>
      <c r="K21" s="95"/>
      <c r="L21" s="90"/>
      <c r="M21" s="90"/>
      <c r="N21" s="5" t="s">
        <v>129</v>
      </c>
      <c r="O21" s="11" t="s">
        <v>799</v>
      </c>
      <c r="P21" s="11" t="s">
        <v>800</v>
      </c>
      <c r="Q21" s="11" t="s">
        <v>801</v>
      </c>
    </row>
    <row r="22" spans="1:17">
      <c r="A22" s="5" t="s">
        <v>1017</v>
      </c>
      <c r="B22" s="5" t="s">
        <v>1116</v>
      </c>
      <c r="C22" s="17">
        <v>19335</v>
      </c>
      <c r="D22" s="20">
        <v>20549</v>
      </c>
      <c r="E22" s="20" t="s">
        <v>0</v>
      </c>
      <c r="F22" s="20">
        <f t="shared" si="0"/>
        <v>1215</v>
      </c>
      <c r="G22" s="97" t="s">
        <v>1304</v>
      </c>
      <c r="H22" s="20" t="s">
        <v>143</v>
      </c>
      <c r="I22" s="42" t="s">
        <v>1331</v>
      </c>
      <c r="J22" s="17" t="s">
        <v>18</v>
      </c>
      <c r="K22" s="95"/>
      <c r="L22" s="96"/>
      <c r="M22" s="96" t="s">
        <v>1321</v>
      </c>
      <c r="N22" s="5" t="s">
        <v>802</v>
      </c>
      <c r="O22" s="11" t="s">
        <v>803</v>
      </c>
      <c r="P22" s="11" t="s">
        <v>804</v>
      </c>
      <c r="Q22" s="11" t="s">
        <v>805</v>
      </c>
    </row>
    <row r="23" spans="1:17">
      <c r="A23" s="5"/>
      <c r="B23" s="5"/>
      <c r="C23" s="20">
        <v>20558</v>
      </c>
      <c r="D23" s="20">
        <v>20607</v>
      </c>
      <c r="E23" s="20"/>
      <c r="F23" s="20">
        <f t="shared" si="0"/>
        <v>50</v>
      </c>
      <c r="G23" s="13" t="s">
        <v>151</v>
      </c>
      <c r="H23" s="20" t="s">
        <v>143</v>
      </c>
      <c r="I23" s="42" t="s">
        <v>1331</v>
      </c>
      <c r="J23" s="42" t="s">
        <v>1332</v>
      </c>
      <c r="K23" s="42" t="s">
        <v>1334</v>
      </c>
      <c r="L23" s="90"/>
      <c r="M23" s="90"/>
      <c r="N23" s="5"/>
    </row>
    <row r="24" spans="1:17">
      <c r="A24" s="5"/>
      <c r="B24" s="5"/>
      <c r="C24" s="20">
        <v>20608</v>
      </c>
      <c r="D24" s="20">
        <v>24412</v>
      </c>
      <c r="E24" s="20"/>
      <c r="F24" s="20">
        <f t="shared" si="0"/>
        <v>3805</v>
      </c>
      <c r="G24" s="109"/>
      <c r="H24" s="20" t="s">
        <v>143</v>
      </c>
      <c r="I24" s="148" t="s">
        <v>1883</v>
      </c>
      <c r="J24" s="148"/>
      <c r="K24" s="148" t="s">
        <v>1883</v>
      </c>
      <c r="L24" s="110"/>
      <c r="M24" s="110" t="s">
        <v>1881</v>
      </c>
      <c r="N24" s="5"/>
    </row>
    <row r="25" spans="1:17">
      <c r="A25" s="5" t="s">
        <v>1018</v>
      </c>
      <c r="B25" s="5" t="s">
        <v>1116</v>
      </c>
      <c r="C25" s="33">
        <v>20704</v>
      </c>
      <c r="D25" s="20">
        <v>21096</v>
      </c>
      <c r="E25" s="20" t="s">
        <v>0</v>
      </c>
      <c r="F25" s="20">
        <f t="shared" si="0"/>
        <v>393</v>
      </c>
      <c r="G25" s="97" t="s">
        <v>1304</v>
      </c>
      <c r="H25" s="20" t="s">
        <v>143</v>
      </c>
      <c r="I25" s="148" t="s">
        <v>1883</v>
      </c>
      <c r="J25" s="181"/>
      <c r="K25" s="181" t="s">
        <v>1341</v>
      </c>
      <c r="L25" s="90"/>
      <c r="M25" s="90" t="s">
        <v>1867</v>
      </c>
      <c r="N25" s="5" t="s">
        <v>1322</v>
      </c>
      <c r="O25" s="11" t="s">
        <v>111</v>
      </c>
      <c r="P25" s="11" t="s">
        <v>806</v>
      </c>
      <c r="Q25" s="11" t="s">
        <v>807</v>
      </c>
    </row>
    <row r="26" spans="1:17">
      <c r="A26" s="5" t="s">
        <v>1019</v>
      </c>
      <c r="B26" s="5" t="s">
        <v>1116</v>
      </c>
      <c r="C26" s="20">
        <v>21156</v>
      </c>
      <c r="D26" s="20">
        <v>21410</v>
      </c>
      <c r="E26" s="20" t="s">
        <v>0</v>
      </c>
      <c r="F26" s="20">
        <f t="shared" si="0"/>
        <v>255</v>
      </c>
      <c r="G26" s="97" t="s">
        <v>1304</v>
      </c>
      <c r="H26" s="20" t="s">
        <v>143</v>
      </c>
      <c r="I26" s="148" t="s">
        <v>1883</v>
      </c>
      <c r="J26" s="181"/>
      <c r="K26" s="181" t="s">
        <v>119</v>
      </c>
      <c r="L26" s="90"/>
      <c r="M26" s="163" t="s">
        <v>1882</v>
      </c>
      <c r="N26" s="5" t="s">
        <v>119</v>
      </c>
      <c r="O26" s="11" t="s">
        <v>111</v>
      </c>
      <c r="P26" s="11" t="s">
        <v>808</v>
      </c>
      <c r="Q26" s="11" t="s">
        <v>809</v>
      </c>
    </row>
    <row r="27" spans="1:17" ht="14.4" customHeight="1">
      <c r="A27" s="5" t="s">
        <v>1020</v>
      </c>
      <c r="B27" s="5" t="s">
        <v>1116</v>
      </c>
      <c r="C27" s="20">
        <v>21465</v>
      </c>
      <c r="D27" s="20">
        <v>21605</v>
      </c>
      <c r="E27" s="20" t="s">
        <v>0</v>
      </c>
      <c r="F27" s="20">
        <f t="shared" si="0"/>
        <v>141</v>
      </c>
      <c r="G27" s="97" t="s">
        <v>1304</v>
      </c>
      <c r="H27" s="20" t="s">
        <v>143</v>
      </c>
      <c r="I27" s="148" t="s">
        <v>1883</v>
      </c>
      <c r="J27" s="181"/>
      <c r="K27" s="181" t="s">
        <v>119</v>
      </c>
      <c r="L27" s="90"/>
      <c r="M27" s="90"/>
      <c r="N27" s="5" t="s">
        <v>119</v>
      </c>
      <c r="O27" s="11" t="s">
        <v>111</v>
      </c>
      <c r="P27" s="11" t="s">
        <v>810</v>
      </c>
      <c r="Q27" s="11" t="s">
        <v>811</v>
      </c>
    </row>
    <row r="28" spans="1:17" ht="14.4" customHeight="1">
      <c r="A28" s="5" t="s">
        <v>1021</v>
      </c>
      <c r="B28" s="5" t="s">
        <v>1116</v>
      </c>
      <c r="C28" s="20">
        <v>21615</v>
      </c>
      <c r="D28" s="20">
        <v>21884</v>
      </c>
      <c r="E28" s="20" t="s">
        <v>2</v>
      </c>
      <c r="F28" s="20">
        <f t="shared" si="0"/>
        <v>270</v>
      </c>
      <c r="G28" s="97" t="s">
        <v>1304</v>
      </c>
      <c r="H28" s="20" t="s">
        <v>143</v>
      </c>
      <c r="I28" s="148" t="s">
        <v>1883</v>
      </c>
      <c r="J28" s="181"/>
      <c r="K28" s="182" t="s">
        <v>1306</v>
      </c>
      <c r="L28" s="90"/>
      <c r="M28" s="90"/>
      <c r="N28" s="5" t="s">
        <v>3</v>
      </c>
      <c r="P28" s="11" t="s">
        <v>812</v>
      </c>
      <c r="Q28" s="11" t="s">
        <v>813</v>
      </c>
    </row>
    <row r="29" spans="1:17">
      <c r="A29" s="5" t="s">
        <v>1022</v>
      </c>
      <c r="B29" s="5" t="s">
        <v>1116</v>
      </c>
      <c r="C29" s="20">
        <v>22020</v>
      </c>
      <c r="D29" s="20">
        <v>23069</v>
      </c>
      <c r="E29" s="20" t="s">
        <v>2</v>
      </c>
      <c r="F29" s="20">
        <f t="shared" si="0"/>
        <v>1050</v>
      </c>
      <c r="G29" s="97" t="s">
        <v>1304</v>
      </c>
      <c r="H29" s="20" t="s">
        <v>143</v>
      </c>
      <c r="I29" s="148" t="s">
        <v>1883</v>
      </c>
      <c r="J29" s="181"/>
      <c r="K29" s="181" t="s">
        <v>1891</v>
      </c>
      <c r="L29" s="90"/>
      <c r="M29" s="141" t="s">
        <v>1348</v>
      </c>
      <c r="N29" s="5" t="s">
        <v>124</v>
      </c>
      <c r="P29" s="11" t="s">
        <v>814</v>
      </c>
      <c r="Q29" s="11" t="s">
        <v>815</v>
      </c>
    </row>
    <row r="30" spans="1:17">
      <c r="A30" s="5"/>
      <c r="B30" s="5"/>
      <c r="C30" s="20">
        <v>23094</v>
      </c>
      <c r="D30" s="20">
        <v>23188</v>
      </c>
      <c r="E30" s="20" t="s">
        <v>1347</v>
      </c>
      <c r="F30" s="20">
        <f t="shared" si="0"/>
        <v>95</v>
      </c>
      <c r="G30" s="97" t="s">
        <v>1351</v>
      </c>
      <c r="H30" s="20" t="s">
        <v>143</v>
      </c>
      <c r="I30" s="148" t="s">
        <v>1883</v>
      </c>
      <c r="J30" s="181" t="s">
        <v>1350</v>
      </c>
      <c r="K30" s="176" t="s">
        <v>159</v>
      </c>
      <c r="L30" s="90"/>
      <c r="M30" s="90" t="s">
        <v>1349</v>
      </c>
      <c r="N30" s="5"/>
    </row>
    <row r="31" spans="1:17">
      <c r="A31" s="5" t="s">
        <v>1023</v>
      </c>
      <c r="B31" s="5" t="s">
        <v>1116</v>
      </c>
      <c r="C31" s="20">
        <v>23256</v>
      </c>
      <c r="D31" s="20">
        <v>24266</v>
      </c>
      <c r="E31" s="20" t="s">
        <v>0</v>
      </c>
      <c r="F31" s="20">
        <f t="shared" si="0"/>
        <v>1011</v>
      </c>
      <c r="G31" s="97" t="s">
        <v>1304</v>
      </c>
      <c r="H31" s="20" t="s">
        <v>143</v>
      </c>
      <c r="I31" s="148" t="s">
        <v>1883</v>
      </c>
      <c r="J31" s="181"/>
      <c r="K31" s="181" t="s">
        <v>816</v>
      </c>
      <c r="L31" s="90"/>
      <c r="M31" s="90"/>
      <c r="N31" s="5" t="s">
        <v>816</v>
      </c>
      <c r="O31" s="11" t="s">
        <v>111</v>
      </c>
      <c r="P31" s="11" t="s">
        <v>817</v>
      </c>
      <c r="Q31" s="11" t="s">
        <v>818</v>
      </c>
    </row>
    <row r="32" spans="1:17">
      <c r="A32" s="5"/>
      <c r="B32" s="5"/>
      <c r="C32" s="20">
        <v>24366</v>
      </c>
      <c r="D32" s="20">
        <v>24412</v>
      </c>
      <c r="E32" s="20" t="s">
        <v>1347</v>
      </c>
      <c r="F32" s="20">
        <f t="shared" si="0"/>
        <v>47</v>
      </c>
      <c r="G32" s="13" t="s">
        <v>151</v>
      </c>
      <c r="H32" s="20" t="s">
        <v>143</v>
      </c>
      <c r="I32" s="148" t="s">
        <v>1883</v>
      </c>
      <c r="J32" s="181" t="s">
        <v>1352</v>
      </c>
      <c r="K32" s="158" t="s">
        <v>1884</v>
      </c>
      <c r="L32" s="90"/>
      <c r="M32" s="90"/>
      <c r="N32" s="5"/>
    </row>
    <row r="33" spans="1:17">
      <c r="A33" s="5" t="s">
        <v>1024</v>
      </c>
      <c r="B33" s="5" t="s">
        <v>1116</v>
      </c>
      <c r="C33" s="20">
        <v>24452</v>
      </c>
      <c r="D33" s="20">
        <v>24739</v>
      </c>
      <c r="E33" s="20" t="s">
        <v>2</v>
      </c>
      <c r="F33" s="20">
        <f>D33-C33+1</f>
        <v>288</v>
      </c>
      <c r="G33" s="97" t="s">
        <v>1304</v>
      </c>
      <c r="H33" s="20" t="s">
        <v>143</v>
      </c>
      <c r="I33" s="172" t="s">
        <v>1851</v>
      </c>
      <c r="J33" s="5"/>
      <c r="K33" s="105" t="s">
        <v>1306</v>
      </c>
      <c r="L33" s="90"/>
      <c r="M33" s="90"/>
      <c r="N33" s="5" t="s">
        <v>3</v>
      </c>
      <c r="P33" s="11" t="s">
        <v>819</v>
      </c>
      <c r="Q33" s="11" t="s">
        <v>820</v>
      </c>
    </row>
    <row r="34" spans="1:17" ht="13.5" customHeight="1">
      <c r="A34" s="5" t="s">
        <v>1025</v>
      </c>
      <c r="B34" s="5" t="s">
        <v>1116</v>
      </c>
      <c r="C34" s="20">
        <v>25263</v>
      </c>
      <c r="D34" s="20">
        <v>26153</v>
      </c>
      <c r="E34" s="20" t="s">
        <v>0</v>
      </c>
      <c r="F34" s="20">
        <f>D34-C34+1</f>
        <v>891</v>
      </c>
      <c r="G34" s="97" t="s">
        <v>1304</v>
      </c>
      <c r="H34" s="20" t="s">
        <v>143</v>
      </c>
      <c r="I34" s="172" t="s">
        <v>1851</v>
      </c>
      <c r="J34" s="5"/>
      <c r="K34" s="105" t="s">
        <v>1306</v>
      </c>
      <c r="L34" s="90"/>
      <c r="M34" s="90"/>
      <c r="N34" s="5" t="s">
        <v>3</v>
      </c>
      <c r="P34" s="11" t="s">
        <v>821</v>
      </c>
      <c r="Q34" s="11" t="s">
        <v>822</v>
      </c>
    </row>
    <row r="35" spans="1:17">
      <c r="A35" s="5" t="s">
        <v>1026</v>
      </c>
      <c r="B35" s="5" t="s">
        <v>1116</v>
      </c>
      <c r="C35" s="20">
        <v>26132</v>
      </c>
      <c r="D35" s="20">
        <v>27769</v>
      </c>
      <c r="E35" s="20" t="s">
        <v>2</v>
      </c>
      <c r="F35" s="20">
        <f>D35-C35+1</f>
        <v>1638</v>
      </c>
      <c r="G35" s="97" t="s">
        <v>1304</v>
      </c>
      <c r="H35" s="20" t="s">
        <v>143</v>
      </c>
      <c r="I35" s="172" t="s">
        <v>1851</v>
      </c>
      <c r="J35" s="5"/>
      <c r="K35" s="1" t="s">
        <v>15</v>
      </c>
      <c r="L35" s="90"/>
      <c r="M35" s="90"/>
      <c r="N35" s="5" t="s">
        <v>15</v>
      </c>
    </row>
    <row r="36" spans="1:17">
      <c r="A36" s="5" t="s">
        <v>1027</v>
      </c>
      <c r="B36" s="5" t="s">
        <v>1116</v>
      </c>
      <c r="C36" s="5">
        <v>28178</v>
      </c>
      <c r="D36" s="5">
        <v>28408</v>
      </c>
      <c r="E36" s="5" t="s">
        <v>2</v>
      </c>
      <c r="F36" s="5">
        <f t="shared" si="0"/>
        <v>231</v>
      </c>
      <c r="G36" s="81" t="s">
        <v>1304</v>
      </c>
      <c r="H36" s="5" t="s">
        <v>143</v>
      </c>
      <c r="I36" s="172" t="s">
        <v>1851</v>
      </c>
      <c r="J36" s="5"/>
      <c r="K36" s="50" t="s">
        <v>170</v>
      </c>
      <c r="L36" s="90"/>
      <c r="M36" s="90"/>
      <c r="N36" s="5" t="s">
        <v>3</v>
      </c>
      <c r="P36" s="11" t="s">
        <v>823</v>
      </c>
      <c r="Q36" s="11" t="s">
        <v>224</v>
      </c>
    </row>
    <row r="37" spans="1:17">
      <c r="A37" s="5" t="s">
        <v>1028</v>
      </c>
      <c r="B37" s="5" t="s">
        <v>1116</v>
      </c>
      <c r="C37" s="5">
        <v>28424</v>
      </c>
      <c r="D37" s="5">
        <v>28894</v>
      </c>
      <c r="E37" s="5" t="s">
        <v>2</v>
      </c>
      <c r="F37" s="5">
        <f t="shared" si="0"/>
        <v>471</v>
      </c>
      <c r="G37" s="81" t="s">
        <v>1304</v>
      </c>
      <c r="H37" s="5" t="s">
        <v>143</v>
      </c>
      <c r="I37" s="172" t="s">
        <v>1851</v>
      </c>
      <c r="J37" s="5"/>
      <c r="K37" s="81" t="s">
        <v>1354</v>
      </c>
      <c r="L37" s="90"/>
      <c r="M37" s="90"/>
      <c r="N37" s="5" t="s">
        <v>64</v>
      </c>
      <c r="O37" s="11" t="s">
        <v>225</v>
      </c>
      <c r="P37" s="11" t="s">
        <v>824</v>
      </c>
      <c r="Q37" s="11" t="s">
        <v>226</v>
      </c>
    </row>
    <row r="38" spans="1:17">
      <c r="A38" s="5" t="s">
        <v>1029</v>
      </c>
      <c r="B38" s="5" t="s">
        <v>1116</v>
      </c>
      <c r="C38" s="5">
        <v>28984</v>
      </c>
      <c r="D38" s="5">
        <v>30378</v>
      </c>
      <c r="E38" s="5" t="s">
        <v>2</v>
      </c>
      <c r="F38" s="5">
        <f t="shared" si="0"/>
        <v>1395</v>
      </c>
      <c r="G38" s="81" t="s">
        <v>1304</v>
      </c>
      <c r="H38" s="5" t="s">
        <v>143</v>
      </c>
      <c r="I38" s="172" t="s">
        <v>1851</v>
      </c>
      <c r="J38" s="5" t="s">
        <v>1353</v>
      </c>
      <c r="K38" s="81" t="s">
        <v>1865</v>
      </c>
      <c r="L38" s="90"/>
      <c r="M38" s="90"/>
      <c r="N38" s="5" t="s">
        <v>16</v>
      </c>
      <c r="O38" s="11" t="s">
        <v>111</v>
      </c>
      <c r="P38" s="11" t="s">
        <v>825</v>
      </c>
      <c r="Q38" s="11" t="s">
        <v>826</v>
      </c>
    </row>
    <row r="39" spans="1:17">
      <c r="A39" s="5" t="s">
        <v>1030</v>
      </c>
      <c r="B39" s="5" t="s">
        <v>1116</v>
      </c>
      <c r="C39" s="20">
        <v>30365</v>
      </c>
      <c r="D39" s="20">
        <v>30577</v>
      </c>
      <c r="E39" s="20" t="s">
        <v>2</v>
      </c>
      <c r="F39" s="20">
        <f t="shared" si="0"/>
        <v>213</v>
      </c>
      <c r="G39" s="97" t="s">
        <v>1304</v>
      </c>
      <c r="H39" s="20" t="s">
        <v>143</v>
      </c>
      <c r="I39" s="172" t="s">
        <v>1851</v>
      </c>
      <c r="J39" s="20"/>
      <c r="K39" s="51" t="s">
        <v>169</v>
      </c>
      <c r="L39" s="90"/>
      <c r="M39" s="90"/>
      <c r="N39" s="5" t="s">
        <v>17</v>
      </c>
      <c r="O39" s="11" t="s">
        <v>111</v>
      </c>
      <c r="P39" s="11" t="s">
        <v>827</v>
      </c>
      <c r="Q39" s="11" t="s">
        <v>131</v>
      </c>
    </row>
    <row r="40" spans="1:17" s="23" customFormat="1">
      <c r="A40" s="20" t="s">
        <v>1031</v>
      </c>
      <c r="B40" s="20" t="s">
        <v>1116</v>
      </c>
      <c r="C40" s="20">
        <v>30651</v>
      </c>
      <c r="D40" s="20">
        <v>31280</v>
      </c>
      <c r="E40" s="20" t="s">
        <v>2</v>
      </c>
      <c r="F40" s="20">
        <f t="shared" si="0"/>
        <v>630</v>
      </c>
      <c r="G40" s="97" t="s">
        <v>1304</v>
      </c>
      <c r="H40" s="20" t="s">
        <v>143</v>
      </c>
      <c r="I40" s="172" t="s">
        <v>1851</v>
      </c>
      <c r="J40" s="20"/>
      <c r="K40" s="54" t="s">
        <v>189</v>
      </c>
      <c r="L40" s="132"/>
      <c r="M40" s="132"/>
      <c r="N40" s="20" t="s">
        <v>3</v>
      </c>
      <c r="P40" s="23" t="s">
        <v>828</v>
      </c>
      <c r="Q40" s="23" t="s">
        <v>829</v>
      </c>
    </row>
    <row r="41" spans="1:17">
      <c r="A41" s="5" t="s">
        <v>1032</v>
      </c>
      <c r="B41" s="5" t="s">
        <v>1116</v>
      </c>
      <c r="C41" s="20">
        <v>31602</v>
      </c>
      <c r="D41" s="20">
        <v>31721</v>
      </c>
      <c r="E41" s="20" t="s">
        <v>2</v>
      </c>
      <c r="F41" s="20">
        <f t="shared" si="0"/>
        <v>120</v>
      </c>
      <c r="G41" s="97" t="s">
        <v>1304</v>
      </c>
      <c r="H41" s="20" t="s">
        <v>143</v>
      </c>
      <c r="I41" s="172" t="s">
        <v>1851</v>
      </c>
      <c r="J41" s="20"/>
      <c r="K41" s="18" t="s">
        <v>1841</v>
      </c>
      <c r="L41" s="90"/>
      <c r="M41" s="90"/>
      <c r="N41" s="5" t="s">
        <v>3</v>
      </c>
      <c r="P41" s="11" t="s">
        <v>830</v>
      </c>
      <c r="Q41" s="11" t="s">
        <v>831</v>
      </c>
    </row>
    <row r="42" spans="1:17">
      <c r="A42" s="5" t="s">
        <v>1033</v>
      </c>
      <c r="B42" s="5" t="s">
        <v>1116</v>
      </c>
      <c r="C42" s="20">
        <v>31922</v>
      </c>
      <c r="D42" s="20">
        <v>32305</v>
      </c>
      <c r="E42" s="20" t="s">
        <v>2</v>
      </c>
      <c r="F42" s="20">
        <f t="shared" si="0"/>
        <v>384</v>
      </c>
      <c r="G42" s="97" t="s">
        <v>1304</v>
      </c>
      <c r="H42" s="20" t="s">
        <v>143</v>
      </c>
      <c r="I42" s="172" t="s">
        <v>1851</v>
      </c>
      <c r="J42" s="20"/>
      <c r="K42" s="18" t="s">
        <v>1841</v>
      </c>
      <c r="L42" s="90"/>
      <c r="M42" s="90"/>
      <c r="N42" s="5" t="s">
        <v>3</v>
      </c>
      <c r="P42" s="11" t="s">
        <v>832</v>
      </c>
      <c r="Q42" s="11" t="s">
        <v>833</v>
      </c>
    </row>
    <row r="43" spans="1:17">
      <c r="A43" s="5" t="s">
        <v>1034</v>
      </c>
      <c r="B43" s="5" t="s">
        <v>1116</v>
      </c>
      <c r="C43" s="20">
        <v>32335</v>
      </c>
      <c r="D43" s="20">
        <v>32811</v>
      </c>
      <c r="E43" s="20" t="s">
        <v>2</v>
      </c>
      <c r="F43" s="20">
        <f t="shared" si="0"/>
        <v>477</v>
      </c>
      <c r="G43" s="97" t="s">
        <v>1304</v>
      </c>
      <c r="H43" s="20" t="s">
        <v>143</v>
      </c>
      <c r="I43" s="172" t="s">
        <v>1851</v>
      </c>
      <c r="J43" s="20"/>
      <c r="K43" s="18" t="s">
        <v>1841</v>
      </c>
      <c r="L43" s="90"/>
      <c r="M43" s="90"/>
      <c r="N43" s="5" t="s">
        <v>3</v>
      </c>
      <c r="P43" s="11" t="s">
        <v>227</v>
      </c>
      <c r="Q43" s="11" t="s">
        <v>228</v>
      </c>
    </row>
    <row r="44" spans="1:17">
      <c r="A44" s="5" t="s">
        <v>1035</v>
      </c>
      <c r="B44" s="5" t="s">
        <v>1116</v>
      </c>
      <c r="C44" s="20">
        <v>33303</v>
      </c>
      <c r="D44" s="20">
        <v>33458</v>
      </c>
      <c r="E44" s="20" t="s">
        <v>0</v>
      </c>
      <c r="F44" s="20">
        <f t="shared" si="0"/>
        <v>156</v>
      </c>
      <c r="G44" s="97" t="s">
        <v>1304</v>
      </c>
      <c r="H44" s="20" t="s">
        <v>143</v>
      </c>
      <c r="I44" s="172" t="s">
        <v>1851</v>
      </c>
      <c r="J44" s="20"/>
      <c r="K44" s="18" t="s">
        <v>1841</v>
      </c>
      <c r="L44" s="90"/>
      <c r="M44" s="90"/>
      <c r="N44" s="5" t="s">
        <v>3</v>
      </c>
      <c r="P44" s="11" t="s">
        <v>834</v>
      </c>
      <c r="Q44" s="11" t="s">
        <v>835</v>
      </c>
    </row>
    <row r="45" spans="1:17">
      <c r="A45" s="5" t="s">
        <v>1036</v>
      </c>
      <c r="B45" s="5" t="s">
        <v>1116</v>
      </c>
      <c r="C45" s="20">
        <v>33448</v>
      </c>
      <c r="D45" s="20">
        <v>33645</v>
      </c>
      <c r="E45" s="20" t="s">
        <v>2</v>
      </c>
      <c r="F45" s="20">
        <f t="shared" si="0"/>
        <v>198</v>
      </c>
      <c r="G45" s="97" t="s">
        <v>1304</v>
      </c>
      <c r="H45" s="20" t="s">
        <v>143</v>
      </c>
      <c r="I45" s="172" t="s">
        <v>1851</v>
      </c>
      <c r="J45" s="20"/>
      <c r="K45" s="18" t="s">
        <v>1841</v>
      </c>
      <c r="L45" s="90"/>
      <c r="M45" s="90"/>
      <c r="N45" s="5" t="s">
        <v>3</v>
      </c>
      <c r="P45" s="11" t="s">
        <v>836</v>
      </c>
      <c r="Q45" s="11" t="s">
        <v>837</v>
      </c>
    </row>
    <row r="46" spans="1:17">
      <c r="A46" s="5" t="s">
        <v>1037</v>
      </c>
      <c r="B46" s="5" t="s">
        <v>1116</v>
      </c>
      <c r="C46" s="20">
        <v>34241</v>
      </c>
      <c r="D46" s="20">
        <v>34579</v>
      </c>
      <c r="E46" s="20" t="s">
        <v>2</v>
      </c>
      <c r="F46" s="20">
        <f t="shared" si="0"/>
        <v>339</v>
      </c>
      <c r="G46" s="97" t="s">
        <v>1304</v>
      </c>
      <c r="H46" s="20" t="s">
        <v>143</v>
      </c>
      <c r="I46" s="172" t="s">
        <v>1851</v>
      </c>
      <c r="J46" s="20"/>
      <c r="K46" s="18" t="s">
        <v>1841</v>
      </c>
      <c r="L46" s="90"/>
      <c r="M46" s="90"/>
      <c r="N46" s="5" t="s">
        <v>3</v>
      </c>
      <c r="P46" s="11" t="s">
        <v>838</v>
      </c>
      <c r="Q46" s="11" t="s">
        <v>839</v>
      </c>
    </row>
    <row r="47" spans="1:17">
      <c r="A47" s="5" t="s">
        <v>1038</v>
      </c>
      <c r="B47" s="5" t="s">
        <v>1116</v>
      </c>
      <c r="C47" s="20">
        <v>34658</v>
      </c>
      <c r="D47" s="20">
        <v>35386</v>
      </c>
      <c r="E47" s="20" t="s">
        <v>0</v>
      </c>
      <c r="F47" s="20">
        <f t="shared" si="0"/>
        <v>729</v>
      </c>
      <c r="G47" s="97" t="s">
        <v>1304</v>
      </c>
      <c r="H47" s="20" t="s">
        <v>143</v>
      </c>
      <c r="I47" s="172" t="s">
        <v>1851</v>
      </c>
      <c r="J47" s="20"/>
      <c r="K47" s="81" t="s">
        <v>1355</v>
      </c>
      <c r="L47" s="90"/>
      <c r="M47" s="90"/>
      <c r="N47" s="5" t="s">
        <v>3</v>
      </c>
      <c r="P47" s="11" t="s">
        <v>840</v>
      </c>
      <c r="Q47" s="11" t="s">
        <v>841</v>
      </c>
    </row>
    <row r="48" spans="1:17">
      <c r="A48" s="5" t="s">
        <v>1039</v>
      </c>
      <c r="B48" s="5" t="s">
        <v>1116</v>
      </c>
      <c r="C48" s="20">
        <v>35412</v>
      </c>
      <c r="D48" s="20">
        <v>36414</v>
      </c>
      <c r="E48" s="20" t="s">
        <v>0</v>
      </c>
      <c r="F48" s="20">
        <f t="shared" si="0"/>
        <v>1003</v>
      </c>
      <c r="G48" s="97" t="s">
        <v>1304</v>
      </c>
      <c r="H48" s="20" t="s">
        <v>143</v>
      </c>
      <c r="I48" s="172" t="s">
        <v>1851</v>
      </c>
      <c r="J48" s="20"/>
      <c r="K48" s="95" t="s">
        <v>1359</v>
      </c>
      <c r="L48" s="90"/>
      <c r="M48" s="90"/>
      <c r="N48" s="5" t="s">
        <v>24</v>
      </c>
      <c r="O48" s="11" t="s">
        <v>111</v>
      </c>
      <c r="P48" s="11" t="s">
        <v>842</v>
      </c>
      <c r="Q48" s="11" t="s">
        <v>843</v>
      </c>
    </row>
    <row r="49" spans="1:17">
      <c r="A49" s="5" t="s">
        <v>1040</v>
      </c>
      <c r="B49" s="5" t="s">
        <v>1116</v>
      </c>
      <c r="C49" s="20">
        <v>36481</v>
      </c>
      <c r="D49" s="20">
        <v>37281</v>
      </c>
      <c r="E49" s="20" t="s">
        <v>2</v>
      </c>
      <c r="F49" s="20">
        <f t="shared" si="0"/>
        <v>801</v>
      </c>
      <c r="G49" s="97" t="s">
        <v>1304</v>
      </c>
      <c r="H49" s="20" t="s">
        <v>143</v>
      </c>
      <c r="I49" s="172" t="s">
        <v>1851</v>
      </c>
      <c r="J49" s="20" t="s">
        <v>1361</v>
      </c>
      <c r="K49" s="95" t="s">
        <v>1360</v>
      </c>
      <c r="L49" s="90"/>
      <c r="M49" s="90"/>
      <c r="N49" s="5" t="s">
        <v>25</v>
      </c>
      <c r="O49" s="11" t="s">
        <v>111</v>
      </c>
      <c r="P49" s="11" t="s">
        <v>844</v>
      </c>
      <c r="Q49" s="11" t="s">
        <v>845</v>
      </c>
    </row>
    <row r="50" spans="1:17">
      <c r="A50" s="5" t="s">
        <v>1041</v>
      </c>
      <c r="B50" s="5" t="s">
        <v>1116</v>
      </c>
      <c r="C50" s="20">
        <v>38131</v>
      </c>
      <c r="D50" s="20">
        <v>38397</v>
      </c>
      <c r="E50" s="20" t="s">
        <v>0</v>
      </c>
      <c r="F50" s="20">
        <f t="shared" si="0"/>
        <v>267</v>
      </c>
      <c r="G50" s="97" t="s">
        <v>1304</v>
      </c>
      <c r="H50" s="20" t="s">
        <v>143</v>
      </c>
      <c r="I50" s="172" t="s">
        <v>1851</v>
      </c>
      <c r="J50" s="20"/>
      <c r="K50" s="18" t="s">
        <v>1841</v>
      </c>
      <c r="L50" s="90"/>
      <c r="M50" s="90"/>
      <c r="N50" s="5" t="s">
        <v>3</v>
      </c>
      <c r="P50" s="11" t="s">
        <v>846</v>
      </c>
      <c r="Q50" s="11" t="s">
        <v>847</v>
      </c>
    </row>
    <row r="51" spans="1:17">
      <c r="A51" s="5" t="s">
        <v>1042</v>
      </c>
      <c r="B51" s="5" t="s">
        <v>1116</v>
      </c>
      <c r="C51" s="20">
        <v>38514</v>
      </c>
      <c r="D51" s="20">
        <v>38765</v>
      </c>
      <c r="E51" s="20" t="s">
        <v>0</v>
      </c>
      <c r="F51" s="20">
        <f t="shared" si="0"/>
        <v>252</v>
      </c>
      <c r="G51" s="97" t="s">
        <v>1304</v>
      </c>
      <c r="H51" s="20" t="s">
        <v>143</v>
      </c>
      <c r="I51" s="172" t="s">
        <v>1851</v>
      </c>
      <c r="J51" s="20"/>
      <c r="K51" s="18" t="s">
        <v>1841</v>
      </c>
      <c r="L51" s="90"/>
      <c r="M51" s="90"/>
      <c r="N51" s="5" t="s">
        <v>3</v>
      </c>
      <c r="P51" s="11" t="s">
        <v>848</v>
      </c>
      <c r="Q51" s="11" t="s">
        <v>849</v>
      </c>
    </row>
    <row r="52" spans="1:17">
      <c r="A52" s="5" t="s">
        <v>1043</v>
      </c>
      <c r="B52" s="5" t="s">
        <v>1116</v>
      </c>
      <c r="C52" s="20">
        <v>38871</v>
      </c>
      <c r="D52" s="20">
        <v>39320</v>
      </c>
      <c r="E52" s="20" t="s">
        <v>0</v>
      </c>
      <c r="F52" s="20">
        <f t="shared" si="0"/>
        <v>450</v>
      </c>
      <c r="G52" s="97" t="s">
        <v>1304</v>
      </c>
      <c r="H52" s="20" t="s">
        <v>143</v>
      </c>
      <c r="I52" s="172" t="s">
        <v>1851</v>
      </c>
      <c r="J52" s="20"/>
      <c r="K52" s="18" t="s">
        <v>1841</v>
      </c>
      <c r="L52" s="90"/>
      <c r="M52" s="90"/>
      <c r="N52" s="5" t="s">
        <v>142</v>
      </c>
      <c r="O52" s="11" t="s">
        <v>111</v>
      </c>
      <c r="P52" s="11" t="s">
        <v>850</v>
      </c>
      <c r="Q52" s="11" t="s">
        <v>851</v>
      </c>
    </row>
    <row r="53" spans="1:17">
      <c r="A53" s="5" t="s">
        <v>1044</v>
      </c>
      <c r="B53" s="5" t="s">
        <v>1116</v>
      </c>
      <c r="C53" s="20">
        <v>39675</v>
      </c>
      <c r="D53" s="20">
        <v>39950</v>
      </c>
      <c r="E53" s="20" t="s">
        <v>0</v>
      </c>
      <c r="F53" s="20">
        <f t="shared" si="0"/>
        <v>276</v>
      </c>
      <c r="G53" s="97" t="s">
        <v>1304</v>
      </c>
      <c r="H53" s="20" t="s">
        <v>143</v>
      </c>
      <c r="I53" s="172" t="s">
        <v>1851</v>
      </c>
      <c r="J53" s="20"/>
      <c r="K53" s="18" t="s">
        <v>1841</v>
      </c>
      <c r="L53" s="90"/>
      <c r="M53" s="90"/>
      <c r="N53" s="5" t="s">
        <v>26</v>
      </c>
      <c r="P53" s="11" t="s">
        <v>852</v>
      </c>
      <c r="Q53" s="11" t="s">
        <v>853</v>
      </c>
    </row>
    <row r="54" spans="1:17">
      <c r="A54" s="5" t="s">
        <v>1045</v>
      </c>
      <c r="B54" s="5" t="s">
        <v>1116</v>
      </c>
      <c r="C54" s="20">
        <v>39963</v>
      </c>
      <c r="D54" s="20">
        <v>40313</v>
      </c>
      <c r="E54" s="20" t="s">
        <v>0</v>
      </c>
      <c r="F54" s="20">
        <f t="shared" si="0"/>
        <v>351</v>
      </c>
      <c r="G54" s="97" t="s">
        <v>1304</v>
      </c>
      <c r="H54" s="20" t="s">
        <v>143</v>
      </c>
      <c r="I54" s="172" t="s">
        <v>1851</v>
      </c>
      <c r="J54" s="20"/>
      <c r="K54" s="18" t="s">
        <v>1841</v>
      </c>
      <c r="L54" s="90"/>
      <c r="M54" s="90"/>
      <c r="N54" s="5" t="s">
        <v>3</v>
      </c>
      <c r="P54" s="11" t="s">
        <v>854</v>
      </c>
      <c r="Q54" s="11" t="s">
        <v>855</v>
      </c>
    </row>
    <row r="55" spans="1:17">
      <c r="A55" s="5" t="s">
        <v>1046</v>
      </c>
      <c r="B55" s="5" t="s">
        <v>1116</v>
      </c>
      <c r="C55" s="20">
        <v>40372</v>
      </c>
      <c r="D55" s="20">
        <v>42105</v>
      </c>
      <c r="E55" s="20" t="s">
        <v>0</v>
      </c>
      <c r="F55" s="20">
        <f t="shared" si="0"/>
        <v>1734</v>
      </c>
      <c r="G55" s="97" t="s">
        <v>1304</v>
      </c>
      <c r="H55" s="20" t="s">
        <v>143</v>
      </c>
      <c r="I55" s="172" t="s">
        <v>1851</v>
      </c>
      <c r="J55" s="20"/>
      <c r="K55" s="81" t="s">
        <v>1358</v>
      </c>
      <c r="L55" s="90"/>
      <c r="M55" s="90"/>
      <c r="N55" s="5" t="s">
        <v>27</v>
      </c>
      <c r="P55" s="11" t="s">
        <v>856</v>
      </c>
      <c r="Q55" s="11" t="s">
        <v>857</v>
      </c>
    </row>
    <row r="56" spans="1:17">
      <c r="A56" s="5" t="s">
        <v>1047</v>
      </c>
      <c r="B56" s="5" t="s">
        <v>1116</v>
      </c>
      <c r="C56" s="5">
        <v>42231</v>
      </c>
      <c r="D56" s="5">
        <v>42620</v>
      </c>
      <c r="E56" s="5" t="s">
        <v>0</v>
      </c>
      <c r="F56" s="5">
        <f t="shared" si="0"/>
        <v>390</v>
      </c>
      <c r="G56" s="81" t="s">
        <v>1304</v>
      </c>
      <c r="H56" s="5" t="s">
        <v>143</v>
      </c>
      <c r="I56" s="172" t="s">
        <v>1851</v>
      </c>
      <c r="J56" s="5"/>
      <c r="K56" s="81" t="s">
        <v>1355</v>
      </c>
      <c r="L56" s="90"/>
      <c r="M56" s="90"/>
      <c r="N56" s="5" t="s">
        <v>3</v>
      </c>
      <c r="P56" s="11" t="s">
        <v>858</v>
      </c>
      <c r="Q56" s="11" t="s">
        <v>859</v>
      </c>
    </row>
    <row r="57" spans="1:17">
      <c r="A57" s="5" t="s">
        <v>1048</v>
      </c>
      <c r="B57" s="5" t="s">
        <v>1116</v>
      </c>
      <c r="C57" s="5">
        <v>42646</v>
      </c>
      <c r="D57" s="5">
        <v>43323</v>
      </c>
      <c r="E57" s="5" t="s">
        <v>0</v>
      </c>
      <c r="F57" s="5">
        <f t="shared" si="0"/>
        <v>678</v>
      </c>
      <c r="G57" s="81" t="s">
        <v>1304</v>
      </c>
      <c r="H57" s="5" t="s">
        <v>143</v>
      </c>
      <c r="I57" s="172" t="s">
        <v>1851</v>
      </c>
      <c r="J57" s="5"/>
      <c r="K57" s="81" t="s">
        <v>1357</v>
      </c>
      <c r="L57" s="90"/>
      <c r="M57" s="90"/>
      <c r="N57" s="5" t="s">
        <v>3</v>
      </c>
      <c r="P57" s="11" t="s">
        <v>860</v>
      </c>
      <c r="Q57" s="11" t="s">
        <v>861</v>
      </c>
    </row>
    <row r="58" spans="1:17">
      <c r="A58" s="5" t="s">
        <v>1049</v>
      </c>
      <c r="B58" s="5" t="s">
        <v>1116</v>
      </c>
      <c r="C58" s="5">
        <v>43485</v>
      </c>
      <c r="D58" s="5">
        <v>44633</v>
      </c>
      <c r="E58" s="5" t="s">
        <v>0</v>
      </c>
      <c r="F58" s="5">
        <f t="shared" si="0"/>
        <v>1149</v>
      </c>
      <c r="G58" s="81" t="s">
        <v>1304</v>
      </c>
      <c r="H58" s="5" t="s">
        <v>143</v>
      </c>
      <c r="I58" s="172" t="s">
        <v>1851</v>
      </c>
      <c r="J58" s="5"/>
      <c r="K58" s="81" t="s">
        <v>1198</v>
      </c>
      <c r="L58" s="90"/>
      <c r="M58" s="90"/>
      <c r="N58" s="5" t="s">
        <v>3</v>
      </c>
      <c r="P58" s="11" t="s">
        <v>862</v>
      </c>
      <c r="Q58" s="11" t="s">
        <v>863</v>
      </c>
    </row>
    <row r="59" spans="1:17">
      <c r="A59" s="5" t="s">
        <v>1050</v>
      </c>
      <c r="B59" s="5" t="s">
        <v>1116</v>
      </c>
      <c r="C59" s="5">
        <v>45349</v>
      </c>
      <c r="D59" s="5">
        <v>45756</v>
      </c>
      <c r="E59" s="5" t="s">
        <v>0</v>
      </c>
      <c r="F59" s="5">
        <f t="shared" si="0"/>
        <v>408</v>
      </c>
      <c r="G59" s="81" t="s">
        <v>1304</v>
      </c>
      <c r="H59" s="5" t="s">
        <v>143</v>
      </c>
      <c r="I59" s="172" t="s">
        <v>1851</v>
      </c>
      <c r="J59" s="5"/>
      <c r="K59" s="81" t="s">
        <v>1355</v>
      </c>
      <c r="L59" s="90"/>
      <c r="M59" s="90"/>
      <c r="N59" s="5" t="s">
        <v>3</v>
      </c>
      <c r="P59" s="11" t="s">
        <v>864</v>
      </c>
      <c r="Q59" s="11" t="s">
        <v>865</v>
      </c>
    </row>
    <row r="60" spans="1:17">
      <c r="A60" s="5" t="s">
        <v>1051</v>
      </c>
      <c r="B60" s="5" t="s">
        <v>1116</v>
      </c>
      <c r="C60" s="5">
        <v>45753</v>
      </c>
      <c r="D60" s="5">
        <v>47012</v>
      </c>
      <c r="E60" s="5" t="s">
        <v>0</v>
      </c>
      <c r="F60" s="5">
        <f t="shared" si="0"/>
        <v>1260</v>
      </c>
      <c r="G60" s="81" t="s">
        <v>1304</v>
      </c>
      <c r="H60" s="5" t="s">
        <v>143</v>
      </c>
      <c r="I60" s="172" t="s">
        <v>1851</v>
      </c>
      <c r="J60" s="80" t="s">
        <v>1200</v>
      </c>
      <c r="K60" s="95" t="s">
        <v>28</v>
      </c>
      <c r="L60" s="90"/>
      <c r="M60" s="90"/>
      <c r="N60" s="5" t="s">
        <v>28</v>
      </c>
      <c r="P60" s="11" t="s">
        <v>866</v>
      </c>
      <c r="Q60" s="11" t="s">
        <v>867</v>
      </c>
    </row>
    <row r="61" spans="1:17">
      <c r="A61" s="5" t="s">
        <v>1052</v>
      </c>
      <c r="B61" s="5" t="s">
        <v>1116</v>
      </c>
      <c r="C61" s="5">
        <v>47113</v>
      </c>
      <c r="D61" s="5">
        <v>47529</v>
      </c>
      <c r="E61" s="5" t="s">
        <v>2</v>
      </c>
      <c r="F61" s="5">
        <f t="shared" si="0"/>
        <v>417</v>
      </c>
      <c r="G61" s="81" t="s">
        <v>1304</v>
      </c>
      <c r="H61" s="5" t="s">
        <v>143</v>
      </c>
      <c r="I61" s="172" t="s">
        <v>1851</v>
      </c>
      <c r="J61" s="5"/>
      <c r="K61" s="95" t="s">
        <v>1355</v>
      </c>
      <c r="L61" s="90"/>
      <c r="M61" s="90"/>
      <c r="N61" s="5" t="s">
        <v>3</v>
      </c>
      <c r="P61" s="11" t="s">
        <v>868</v>
      </c>
      <c r="Q61" s="11" t="s">
        <v>869</v>
      </c>
    </row>
    <row r="62" spans="1:17">
      <c r="A62" s="5" t="s">
        <v>1053</v>
      </c>
      <c r="B62" s="5" t="s">
        <v>1116</v>
      </c>
      <c r="C62" s="5">
        <v>47674</v>
      </c>
      <c r="D62" s="5">
        <v>47883</v>
      </c>
      <c r="E62" s="5" t="s">
        <v>2</v>
      </c>
      <c r="F62" s="5">
        <f t="shared" si="0"/>
        <v>210</v>
      </c>
      <c r="G62" s="81" t="s">
        <v>1304</v>
      </c>
      <c r="H62" s="5" t="s">
        <v>143</v>
      </c>
      <c r="I62" s="172" t="s">
        <v>1851</v>
      </c>
      <c r="J62" s="5"/>
      <c r="K62" s="81" t="s">
        <v>1355</v>
      </c>
      <c r="L62" s="90"/>
      <c r="M62" s="90"/>
      <c r="N62" s="5" t="s">
        <v>3</v>
      </c>
      <c r="P62" s="11" t="s">
        <v>870</v>
      </c>
      <c r="Q62" s="11" t="s">
        <v>871</v>
      </c>
    </row>
    <row r="63" spans="1:17">
      <c r="A63" s="5"/>
      <c r="B63" s="5"/>
      <c r="C63" s="5">
        <v>48002</v>
      </c>
      <c r="D63" s="5">
        <v>48478</v>
      </c>
      <c r="E63" s="5" t="s">
        <v>1347</v>
      </c>
      <c r="F63" s="5">
        <f t="shared" si="0"/>
        <v>477</v>
      </c>
      <c r="G63" s="81" t="s">
        <v>1304</v>
      </c>
      <c r="H63" s="5"/>
      <c r="I63" s="172" t="s">
        <v>1851</v>
      </c>
      <c r="J63" s="5"/>
      <c r="K63" s="81" t="s">
        <v>1356</v>
      </c>
      <c r="M63" s="90"/>
      <c r="N63" s="5"/>
    </row>
    <row r="64" spans="1:17">
      <c r="A64" s="5"/>
      <c r="B64" s="5"/>
      <c r="C64" s="5">
        <v>48479</v>
      </c>
      <c r="D64" s="5">
        <v>48769</v>
      </c>
      <c r="E64" s="5" t="s">
        <v>1347</v>
      </c>
      <c r="F64" s="5">
        <f t="shared" si="0"/>
        <v>291</v>
      </c>
      <c r="G64" s="81" t="s">
        <v>1304</v>
      </c>
      <c r="H64" s="5"/>
      <c r="I64" s="172" t="s">
        <v>1851</v>
      </c>
      <c r="J64" s="5"/>
      <c r="K64" s="81" t="s">
        <v>1355</v>
      </c>
      <c r="M64" s="90"/>
      <c r="N64" s="5"/>
    </row>
    <row r="65" spans="1:17" s="41" customFormat="1" ht="16.2">
      <c r="A65" s="20" t="s">
        <v>1054</v>
      </c>
      <c r="B65" s="20" t="s">
        <v>1116</v>
      </c>
      <c r="C65" s="20">
        <v>49131</v>
      </c>
      <c r="D65" s="20">
        <v>50117</v>
      </c>
      <c r="E65" s="20" t="s">
        <v>0</v>
      </c>
      <c r="F65" s="20">
        <f t="shared" si="0"/>
        <v>987</v>
      </c>
      <c r="G65" s="97" t="s">
        <v>1304</v>
      </c>
      <c r="H65" s="20" t="s">
        <v>143</v>
      </c>
      <c r="I65" s="149" t="s">
        <v>1875</v>
      </c>
      <c r="J65" s="149" t="s">
        <v>1206</v>
      </c>
      <c r="K65" s="149" t="s">
        <v>1864</v>
      </c>
      <c r="M65" s="147" t="s">
        <v>1868</v>
      </c>
      <c r="N65" s="17" t="s">
        <v>125</v>
      </c>
      <c r="O65" s="41" t="s">
        <v>126</v>
      </c>
      <c r="P65" s="41" t="s">
        <v>872</v>
      </c>
      <c r="Q65" s="41" t="s">
        <v>873</v>
      </c>
    </row>
    <row r="66" spans="1:17" s="41" customFormat="1" ht="16.2">
      <c r="A66" s="20" t="s">
        <v>1055</v>
      </c>
      <c r="B66" s="20" t="s">
        <v>1116</v>
      </c>
      <c r="C66" s="20">
        <v>50261</v>
      </c>
      <c r="D66" s="20">
        <v>50575</v>
      </c>
      <c r="E66" s="20" t="s">
        <v>0</v>
      </c>
      <c r="F66" s="20">
        <f t="shared" si="0"/>
        <v>315</v>
      </c>
      <c r="G66" s="97" t="s">
        <v>1304</v>
      </c>
      <c r="H66" s="20" t="s">
        <v>143</v>
      </c>
      <c r="I66" s="149" t="s">
        <v>1875</v>
      </c>
      <c r="J66" s="149" t="s">
        <v>1209</v>
      </c>
      <c r="K66" s="149" t="s">
        <v>1863</v>
      </c>
      <c r="M66" s="147" t="s">
        <v>1876</v>
      </c>
      <c r="N66" s="17" t="s">
        <v>874</v>
      </c>
      <c r="O66" s="41" t="s">
        <v>111</v>
      </c>
      <c r="P66" s="41" t="s">
        <v>875</v>
      </c>
      <c r="Q66" s="41" t="s">
        <v>876</v>
      </c>
    </row>
    <row r="67" spans="1:17" s="41" customFormat="1" ht="16.2">
      <c r="A67" s="20" t="s">
        <v>1056</v>
      </c>
      <c r="B67" s="20" t="s">
        <v>1116</v>
      </c>
      <c r="C67" s="20">
        <v>50646</v>
      </c>
      <c r="D67" s="20">
        <v>51995</v>
      </c>
      <c r="E67" s="20" t="s">
        <v>0</v>
      </c>
      <c r="F67" s="20">
        <f t="shared" si="0"/>
        <v>1350</v>
      </c>
      <c r="G67" s="97" t="s">
        <v>1304</v>
      </c>
      <c r="H67" s="20" t="s">
        <v>143</v>
      </c>
      <c r="I67" s="149" t="s">
        <v>1875</v>
      </c>
      <c r="J67" s="149" t="s">
        <v>1338</v>
      </c>
      <c r="K67" s="149" t="s">
        <v>1862</v>
      </c>
      <c r="L67" s="147"/>
      <c r="M67" s="175" t="s">
        <v>1878</v>
      </c>
      <c r="N67" s="17" t="s">
        <v>877</v>
      </c>
      <c r="O67" s="41" t="s">
        <v>878</v>
      </c>
      <c r="P67" s="41" t="s">
        <v>879</v>
      </c>
      <c r="Q67" s="41" t="s">
        <v>880</v>
      </c>
    </row>
    <row r="68" spans="1:17" s="41" customFormat="1">
      <c r="A68" s="20" t="s">
        <v>1057</v>
      </c>
      <c r="B68" s="20" t="s">
        <v>1116</v>
      </c>
      <c r="C68" s="20">
        <v>52010</v>
      </c>
      <c r="D68" s="20">
        <v>52594</v>
      </c>
      <c r="E68" s="20" t="s">
        <v>0</v>
      </c>
      <c r="F68" s="20">
        <f t="shared" si="0"/>
        <v>585</v>
      </c>
      <c r="G68" s="97" t="s">
        <v>1304</v>
      </c>
      <c r="H68" s="20" t="s">
        <v>143</v>
      </c>
      <c r="I68" s="149" t="s">
        <v>1875</v>
      </c>
      <c r="J68" s="149" t="s">
        <v>1215</v>
      </c>
      <c r="K68" s="149" t="s">
        <v>1861</v>
      </c>
      <c r="L68" s="144"/>
      <c r="M68" s="96" t="s">
        <v>1880</v>
      </c>
      <c r="N68" s="17" t="s">
        <v>881</v>
      </c>
      <c r="O68" s="41" t="s">
        <v>882</v>
      </c>
      <c r="P68" s="41" t="s">
        <v>883</v>
      </c>
      <c r="Q68" s="41" t="s">
        <v>884</v>
      </c>
    </row>
    <row r="69" spans="1:17" s="41" customFormat="1">
      <c r="A69" s="20" t="s">
        <v>1058</v>
      </c>
      <c r="B69" s="20" t="s">
        <v>1116</v>
      </c>
      <c r="C69" s="20">
        <v>52663</v>
      </c>
      <c r="D69" s="20">
        <v>53442</v>
      </c>
      <c r="E69" s="20" t="s">
        <v>0</v>
      </c>
      <c r="F69" s="33">
        <f t="shared" si="0"/>
        <v>780</v>
      </c>
      <c r="G69" s="97" t="s">
        <v>1304</v>
      </c>
      <c r="H69" s="20" t="s">
        <v>143</v>
      </c>
      <c r="I69" s="149" t="s">
        <v>1875</v>
      </c>
      <c r="J69" s="149" t="s">
        <v>1218</v>
      </c>
      <c r="K69" s="149" t="s">
        <v>1860</v>
      </c>
      <c r="L69" s="144"/>
      <c r="M69" s="96"/>
      <c r="N69" s="17" t="s">
        <v>885</v>
      </c>
      <c r="P69" s="41" t="s">
        <v>886</v>
      </c>
      <c r="Q69" s="41" t="s">
        <v>887</v>
      </c>
    </row>
    <row r="70" spans="1:17" s="41" customFormat="1">
      <c r="A70" s="20" t="s">
        <v>1059</v>
      </c>
      <c r="B70" s="20" t="s">
        <v>1116</v>
      </c>
      <c r="C70" s="20">
        <v>53489</v>
      </c>
      <c r="D70" s="20">
        <v>54940</v>
      </c>
      <c r="E70" s="20" t="s">
        <v>0</v>
      </c>
      <c r="F70" s="20">
        <f t="shared" si="0"/>
        <v>1452</v>
      </c>
      <c r="G70" s="97" t="s">
        <v>1304</v>
      </c>
      <c r="H70" s="20" t="s">
        <v>143</v>
      </c>
      <c r="I70" s="149" t="s">
        <v>1875</v>
      </c>
      <c r="J70" s="149" t="s">
        <v>1139</v>
      </c>
      <c r="K70" s="149" t="s">
        <v>1859</v>
      </c>
      <c r="L70" s="144"/>
      <c r="M70" s="96"/>
      <c r="N70" s="17" t="s">
        <v>13</v>
      </c>
      <c r="O70" s="41" t="s">
        <v>223</v>
      </c>
      <c r="P70" s="41" t="s">
        <v>888</v>
      </c>
      <c r="Q70" s="41" t="s">
        <v>889</v>
      </c>
    </row>
    <row r="71" spans="1:17" s="41" customFormat="1">
      <c r="A71" s="20" t="s">
        <v>1060</v>
      </c>
      <c r="B71" s="20" t="s">
        <v>1116</v>
      </c>
      <c r="C71" s="20">
        <v>54968</v>
      </c>
      <c r="D71" s="20">
        <v>55876</v>
      </c>
      <c r="E71" s="20" t="s">
        <v>0</v>
      </c>
      <c r="F71" s="20">
        <f t="shared" si="0"/>
        <v>909</v>
      </c>
      <c r="G71" s="97" t="s">
        <v>1304</v>
      </c>
      <c r="H71" s="20" t="s">
        <v>143</v>
      </c>
      <c r="I71" s="149" t="s">
        <v>1875</v>
      </c>
      <c r="J71" s="149" t="s">
        <v>1222</v>
      </c>
      <c r="K71" s="149" t="s">
        <v>1223</v>
      </c>
      <c r="L71" s="144"/>
      <c r="M71" s="96"/>
      <c r="N71" s="17" t="s">
        <v>890</v>
      </c>
      <c r="O71" s="41" t="s">
        <v>111</v>
      </c>
      <c r="P71" s="41" t="s">
        <v>891</v>
      </c>
      <c r="Q71" s="41" t="s">
        <v>892</v>
      </c>
    </row>
    <row r="72" spans="1:17" s="41" customFormat="1">
      <c r="A72" s="20"/>
      <c r="B72" s="20"/>
      <c r="C72" s="20">
        <v>56120</v>
      </c>
      <c r="D72" s="20">
        <v>56767</v>
      </c>
      <c r="E72" s="20" t="s">
        <v>0</v>
      </c>
      <c r="F72" s="140">
        <v>648</v>
      </c>
      <c r="G72" s="97" t="s">
        <v>1304</v>
      </c>
      <c r="H72" s="20" t="s">
        <v>143</v>
      </c>
      <c r="I72" s="149" t="s">
        <v>1875</v>
      </c>
      <c r="J72" s="149"/>
      <c r="K72" s="149" t="s">
        <v>1858</v>
      </c>
      <c r="L72" s="144"/>
      <c r="M72" s="96"/>
      <c r="N72" s="17"/>
    </row>
    <row r="73" spans="1:17" s="41" customFormat="1">
      <c r="A73" s="20" t="s">
        <v>1061</v>
      </c>
      <c r="B73" s="20" t="s">
        <v>1116</v>
      </c>
      <c r="C73" s="20">
        <v>56816</v>
      </c>
      <c r="D73" s="20">
        <v>57820</v>
      </c>
      <c r="E73" s="20" t="s">
        <v>0</v>
      </c>
      <c r="F73" s="20">
        <f t="shared" si="0"/>
        <v>1005</v>
      </c>
      <c r="G73" s="97" t="s">
        <v>1304</v>
      </c>
      <c r="H73" s="20" t="s">
        <v>143</v>
      </c>
      <c r="I73" s="149" t="s">
        <v>1875</v>
      </c>
      <c r="J73" s="149" t="s">
        <v>1228</v>
      </c>
      <c r="K73" s="149" t="s">
        <v>1229</v>
      </c>
      <c r="L73" s="144"/>
      <c r="M73" s="96"/>
      <c r="N73" s="17" t="s">
        <v>130</v>
      </c>
      <c r="O73" s="41" t="s">
        <v>893</v>
      </c>
      <c r="P73" s="41" t="s">
        <v>894</v>
      </c>
      <c r="Q73" s="41" t="s">
        <v>895</v>
      </c>
    </row>
    <row r="74" spans="1:17" s="41" customFormat="1">
      <c r="A74" s="20" t="s">
        <v>1062</v>
      </c>
      <c r="B74" s="20" t="s">
        <v>1116</v>
      </c>
      <c r="C74" s="33">
        <v>58035</v>
      </c>
      <c r="D74" s="20">
        <v>58673</v>
      </c>
      <c r="E74" s="20" t="s">
        <v>0</v>
      </c>
      <c r="F74" s="33">
        <f t="shared" si="0"/>
        <v>639</v>
      </c>
      <c r="G74" s="97" t="s">
        <v>1304</v>
      </c>
      <c r="H74" s="20" t="s">
        <v>143</v>
      </c>
      <c r="I74" s="149" t="s">
        <v>1875</v>
      </c>
      <c r="J74" s="149" t="s">
        <v>1874</v>
      </c>
      <c r="K74" s="149" t="s">
        <v>1232</v>
      </c>
      <c r="L74" s="144"/>
      <c r="M74" s="96"/>
      <c r="N74" s="17" t="s">
        <v>896</v>
      </c>
      <c r="P74" s="41" t="s">
        <v>897</v>
      </c>
      <c r="Q74" s="41" t="s">
        <v>898</v>
      </c>
    </row>
    <row r="75" spans="1:17">
      <c r="A75" s="5" t="s">
        <v>1063</v>
      </c>
      <c r="B75" s="159" t="s">
        <v>1116</v>
      </c>
      <c r="C75" s="159">
        <v>59083</v>
      </c>
      <c r="D75" s="159">
        <v>59996</v>
      </c>
      <c r="E75" s="159" t="s">
        <v>2</v>
      </c>
      <c r="F75" s="159">
        <f t="shared" ref="F75:F130" si="1">D75-C75+1</f>
        <v>914</v>
      </c>
      <c r="G75" s="164" t="s">
        <v>1304</v>
      </c>
      <c r="H75" s="159" t="s">
        <v>143</v>
      </c>
      <c r="I75" s="165" t="s">
        <v>1890</v>
      </c>
      <c r="J75" s="100"/>
      <c r="K75" s="101"/>
      <c r="L75" s="102"/>
      <c r="M75" s="102"/>
      <c r="N75" s="100" t="s">
        <v>29</v>
      </c>
      <c r="O75" s="11" t="s">
        <v>111</v>
      </c>
      <c r="P75" s="11" t="s">
        <v>899</v>
      </c>
      <c r="Q75" s="11" t="s">
        <v>900</v>
      </c>
    </row>
    <row r="76" spans="1:17">
      <c r="A76" s="5" t="s">
        <v>1064</v>
      </c>
      <c r="B76" s="159" t="s">
        <v>1116</v>
      </c>
      <c r="C76" s="159">
        <v>60217</v>
      </c>
      <c r="D76" s="159">
        <v>60516</v>
      </c>
      <c r="E76" s="159" t="s">
        <v>0</v>
      </c>
      <c r="F76" s="159">
        <f t="shared" si="1"/>
        <v>300</v>
      </c>
      <c r="G76" s="164" t="s">
        <v>1304</v>
      </c>
      <c r="H76" s="159" t="s">
        <v>143</v>
      </c>
      <c r="I76" s="165" t="s">
        <v>1890</v>
      </c>
      <c r="J76" s="100"/>
      <c r="K76" s="101"/>
      <c r="L76" s="102"/>
      <c r="M76" s="102"/>
      <c r="N76" s="100" t="s">
        <v>7</v>
      </c>
      <c r="O76" s="11" t="s">
        <v>111</v>
      </c>
      <c r="P76" s="11" t="s">
        <v>901</v>
      </c>
      <c r="Q76" s="11" t="s">
        <v>902</v>
      </c>
    </row>
    <row r="77" spans="1:17">
      <c r="A77" s="5" t="s">
        <v>1065</v>
      </c>
      <c r="B77" s="5" t="s">
        <v>1116</v>
      </c>
      <c r="C77" s="5">
        <v>60832</v>
      </c>
      <c r="D77" s="5">
        <v>61245</v>
      </c>
      <c r="E77" s="5" t="s">
        <v>2</v>
      </c>
      <c r="F77" s="5">
        <f t="shared" si="1"/>
        <v>414</v>
      </c>
      <c r="G77" s="81" t="s">
        <v>1304</v>
      </c>
      <c r="H77" s="5" t="s">
        <v>143</v>
      </c>
      <c r="I77" s="172" t="s">
        <v>1851</v>
      </c>
      <c r="J77" s="5"/>
      <c r="K77" s="18" t="s">
        <v>1841</v>
      </c>
      <c r="L77" s="90"/>
      <c r="M77" s="90"/>
      <c r="N77" s="5" t="s">
        <v>903</v>
      </c>
      <c r="O77" s="11" t="s">
        <v>111</v>
      </c>
      <c r="P77" s="11" t="s">
        <v>904</v>
      </c>
      <c r="Q77" s="11" t="s">
        <v>905</v>
      </c>
    </row>
    <row r="78" spans="1:17">
      <c r="A78" s="5" t="s">
        <v>1066</v>
      </c>
      <c r="B78" s="5" t="s">
        <v>1116</v>
      </c>
      <c r="C78" s="5">
        <v>61351</v>
      </c>
      <c r="D78" s="5">
        <v>61968</v>
      </c>
      <c r="E78" s="5" t="s">
        <v>0</v>
      </c>
      <c r="F78" s="5">
        <f t="shared" si="1"/>
        <v>618</v>
      </c>
      <c r="G78" s="81" t="s">
        <v>1304</v>
      </c>
      <c r="H78" s="5" t="s">
        <v>143</v>
      </c>
      <c r="I78" s="172" t="s">
        <v>1851</v>
      </c>
      <c r="J78" s="5"/>
      <c r="K78" s="18" t="s">
        <v>1841</v>
      </c>
      <c r="L78" s="90"/>
      <c r="M78" s="90"/>
      <c r="N78" s="5" t="s">
        <v>114</v>
      </c>
      <c r="O78" s="11" t="s">
        <v>111</v>
      </c>
      <c r="P78" s="11" t="s">
        <v>906</v>
      </c>
      <c r="Q78" s="11" t="s">
        <v>907</v>
      </c>
    </row>
    <row r="79" spans="1:17">
      <c r="A79" s="5" t="s">
        <v>1067</v>
      </c>
      <c r="B79" s="5" t="s">
        <v>1116</v>
      </c>
      <c r="C79" s="5">
        <v>61980</v>
      </c>
      <c r="D79" s="5">
        <v>63044</v>
      </c>
      <c r="E79" s="5" t="s">
        <v>0</v>
      </c>
      <c r="F79" s="5">
        <f t="shared" si="1"/>
        <v>1065</v>
      </c>
      <c r="G79" s="81" t="s">
        <v>1304</v>
      </c>
      <c r="H79" s="5" t="s">
        <v>143</v>
      </c>
      <c r="I79" s="172" t="s">
        <v>1851</v>
      </c>
      <c r="J79" s="5"/>
      <c r="K79" s="18" t="s">
        <v>1841</v>
      </c>
      <c r="L79" s="90"/>
      <c r="M79" s="90"/>
      <c r="N79" s="5" t="s">
        <v>908</v>
      </c>
      <c r="O79" s="11" t="s">
        <v>111</v>
      </c>
      <c r="P79" s="11" t="s">
        <v>909</v>
      </c>
      <c r="Q79" s="11" t="s">
        <v>910</v>
      </c>
    </row>
    <row r="80" spans="1:17">
      <c r="A80" s="5" t="s">
        <v>1068</v>
      </c>
      <c r="B80" s="5" t="s">
        <v>1116</v>
      </c>
      <c r="C80" s="5">
        <v>63428</v>
      </c>
      <c r="D80" s="5">
        <v>64459</v>
      </c>
      <c r="E80" s="5" t="s">
        <v>0</v>
      </c>
      <c r="F80" s="5">
        <f t="shared" si="1"/>
        <v>1032</v>
      </c>
      <c r="G80" s="81" t="s">
        <v>1304</v>
      </c>
      <c r="H80" s="5" t="s">
        <v>143</v>
      </c>
      <c r="I80" s="172" t="s">
        <v>1851</v>
      </c>
      <c r="J80" s="5"/>
      <c r="K80" s="18" t="s">
        <v>1841</v>
      </c>
      <c r="L80" s="90"/>
      <c r="M80" s="90"/>
      <c r="N80" s="5" t="s">
        <v>123</v>
      </c>
      <c r="P80" s="11" t="s">
        <v>911</v>
      </c>
      <c r="Q80" s="11" t="s">
        <v>912</v>
      </c>
    </row>
    <row r="81" spans="1:17">
      <c r="A81" s="5" t="s">
        <v>1069</v>
      </c>
      <c r="B81" s="5" t="s">
        <v>1116</v>
      </c>
      <c r="C81" s="5">
        <v>64452</v>
      </c>
      <c r="D81" s="5">
        <v>64631</v>
      </c>
      <c r="E81" s="5" t="s">
        <v>2</v>
      </c>
      <c r="F81" s="5">
        <f t="shared" si="1"/>
        <v>180</v>
      </c>
      <c r="G81" s="81" t="s">
        <v>1304</v>
      </c>
      <c r="H81" s="5" t="s">
        <v>143</v>
      </c>
      <c r="I81" s="172" t="s">
        <v>1851</v>
      </c>
      <c r="J81" s="5"/>
      <c r="K81" s="18" t="s">
        <v>1841</v>
      </c>
      <c r="L81" s="90"/>
      <c r="M81" s="90"/>
      <c r="N81" s="5" t="s">
        <v>3</v>
      </c>
      <c r="P81" s="11" t="s">
        <v>913</v>
      </c>
      <c r="Q81" s="11" t="s">
        <v>914</v>
      </c>
    </row>
    <row r="82" spans="1:17">
      <c r="A82" s="5" t="s">
        <v>1070</v>
      </c>
      <c r="B82" s="5" t="s">
        <v>1116</v>
      </c>
      <c r="C82" s="5">
        <v>64694</v>
      </c>
      <c r="D82" s="5">
        <v>64924</v>
      </c>
      <c r="E82" s="5" t="s">
        <v>2</v>
      </c>
      <c r="F82" s="5">
        <f t="shared" si="1"/>
        <v>231</v>
      </c>
      <c r="G82" s="81" t="s">
        <v>1304</v>
      </c>
      <c r="H82" s="5" t="s">
        <v>143</v>
      </c>
      <c r="I82" s="172" t="s">
        <v>1851</v>
      </c>
      <c r="J82" s="5"/>
      <c r="K82" s="18" t="s">
        <v>1841</v>
      </c>
      <c r="L82" s="90"/>
      <c r="M82" s="90"/>
      <c r="N82" s="5" t="s">
        <v>3</v>
      </c>
      <c r="P82" s="11" t="s">
        <v>915</v>
      </c>
      <c r="Q82" s="11" t="s">
        <v>916</v>
      </c>
    </row>
    <row r="83" spans="1:17">
      <c r="A83" s="5" t="s">
        <v>1071</v>
      </c>
      <c r="B83" s="5" t="s">
        <v>1116</v>
      </c>
      <c r="C83" s="5">
        <v>65047</v>
      </c>
      <c r="D83" s="5">
        <v>65355</v>
      </c>
      <c r="E83" s="5" t="s">
        <v>2</v>
      </c>
      <c r="F83" s="5">
        <f t="shared" si="1"/>
        <v>309</v>
      </c>
      <c r="G83" s="81" t="s">
        <v>1304</v>
      </c>
      <c r="H83" s="5" t="s">
        <v>143</v>
      </c>
      <c r="I83" s="172" t="s">
        <v>1851</v>
      </c>
      <c r="J83" s="5"/>
      <c r="K83" s="18" t="s">
        <v>1841</v>
      </c>
      <c r="L83" s="90"/>
      <c r="M83" s="90"/>
      <c r="N83" s="5" t="s">
        <v>917</v>
      </c>
      <c r="O83" s="11" t="s">
        <v>111</v>
      </c>
      <c r="P83" s="11" t="s">
        <v>918</v>
      </c>
      <c r="Q83" s="11" t="s">
        <v>919</v>
      </c>
    </row>
    <row r="84" spans="1:17">
      <c r="A84" s="5" t="s">
        <v>1072</v>
      </c>
      <c r="B84" s="5" t="s">
        <v>1116</v>
      </c>
      <c r="C84" s="5">
        <v>65360</v>
      </c>
      <c r="D84" s="5">
        <v>65983</v>
      </c>
      <c r="E84" s="5" t="s">
        <v>2</v>
      </c>
      <c r="F84" s="5">
        <f t="shared" si="1"/>
        <v>624</v>
      </c>
      <c r="G84" s="81" t="s">
        <v>1304</v>
      </c>
      <c r="H84" s="5" t="s">
        <v>143</v>
      </c>
      <c r="I84" s="172" t="s">
        <v>1851</v>
      </c>
      <c r="J84" s="5"/>
      <c r="K84" s="18" t="s">
        <v>1841</v>
      </c>
      <c r="L84" s="90"/>
      <c r="M84" s="90"/>
      <c r="N84" s="5" t="s">
        <v>917</v>
      </c>
      <c r="O84" s="11" t="s">
        <v>111</v>
      </c>
      <c r="P84" s="11" t="s">
        <v>920</v>
      </c>
      <c r="Q84" s="11" t="s">
        <v>921</v>
      </c>
    </row>
    <row r="85" spans="1:17" ht="16.2">
      <c r="A85" s="5" t="s">
        <v>1073</v>
      </c>
      <c r="B85" s="5" t="s">
        <v>1116</v>
      </c>
      <c r="C85" s="159">
        <v>66126</v>
      </c>
      <c r="D85" s="159">
        <v>67013</v>
      </c>
      <c r="E85" s="159" t="s">
        <v>2</v>
      </c>
      <c r="F85" s="159">
        <f t="shared" si="1"/>
        <v>888</v>
      </c>
      <c r="G85" s="164" t="s">
        <v>1304</v>
      </c>
      <c r="H85" s="159" t="s">
        <v>143</v>
      </c>
      <c r="I85" s="172" t="s">
        <v>1851</v>
      </c>
      <c r="J85" s="170" t="s">
        <v>1885</v>
      </c>
      <c r="K85" s="161" t="s">
        <v>1841</v>
      </c>
      <c r="L85" s="177" t="s">
        <v>1888</v>
      </c>
      <c r="M85" s="166"/>
      <c r="N85" s="5" t="s">
        <v>5</v>
      </c>
      <c r="O85" s="11" t="s">
        <v>113</v>
      </c>
      <c r="P85" s="11" t="s">
        <v>922</v>
      </c>
      <c r="Q85" s="11" t="s">
        <v>923</v>
      </c>
    </row>
    <row r="86" spans="1:17">
      <c r="A86" s="5" t="s">
        <v>1074</v>
      </c>
      <c r="B86" s="5" t="s">
        <v>1116</v>
      </c>
      <c r="C86" s="159">
        <v>67135</v>
      </c>
      <c r="D86" s="159">
        <v>67494</v>
      </c>
      <c r="E86" s="159" t="s">
        <v>2</v>
      </c>
      <c r="F86" s="159">
        <f t="shared" si="1"/>
        <v>360</v>
      </c>
      <c r="G86" s="164" t="s">
        <v>1304</v>
      </c>
      <c r="H86" s="159" t="s">
        <v>143</v>
      </c>
      <c r="I86" s="172" t="s">
        <v>1851</v>
      </c>
      <c r="J86" s="160"/>
      <c r="K86" s="161" t="s">
        <v>1841</v>
      </c>
      <c r="L86" s="166"/>
      <c r="M86" s="166"/>
      <c r="N86" s="5" t="s">
        <v>6</v>
      </c>
      <c r="P86" s="11" t="s">
        <v>924</v>
      </c>
      <c r="Q86" s="11" t="s">
        <v>925</v>
      </c>
    </row>
    <row r="87" spans="1:17">
      <c r="A87" s="5" t="s">
        <v>1075</v>
      </c>
      <c r="B87" s="5" t="s">
        <v>1116</v>
      </c>
      <c r="C87" s="159">
        <v>67494</v>
      </c>
      <c r="D87" s="159">
        <v>68249</v>
      </c>
      <c r="E87" s="159" t="s">
        <v>2</v>
      </c>
      <c r="F87" s="159">
        <f t="shared" si="1"/>
        <v>756</v>
      </c>
      <c r="G87" s="164" t="s">
        <v>1304</v>
      </c>
      <c r="H87" s="159" t="s">
        <v>143</v>
      </c>
      <c r="I87" s="172" t="s">
        <v>1851</v>
      </c>
      <c r="J87" s="170"/>
      <c r="K87" s="161" t="s">
        <v>1841</v>
      </c>
      <c r="L87" s="166"/>
      <c r="M87" s="166"/>
      <c r="N87" s="5" t="s">
        <v>926</v>
      </c>
      <c r="O87" s="11" t="s">
        <v>122</v>
      </c>
      <c r="P87" s="11" t="s">
        <v>927</v>
      </c>
      <c r="Q87" s="11" t="s">
        <v>928</v>
      </c>
    </row>
    <row r="88" spans="1:17" s="156" customFormat="1" ht="16.2">
      <c r="A88" s="154"/>
      <c r="B88" s="154"/>
      <c r="C88" s="159"/>
      <c r="D88" s="159"/>
      <c r="E88" s="159"/>
      <c r="F88" s="159"/>
      <c r="G88" s="164"/>
      <c r="H88" s="159"/>
      <c r="I88" s="172" t="s">
        <v>1851</v>
      </c>
      <c r="J88" s="170" t="s">
        <v>1886</v>
      </c>
      <c r="K88" s="161"/>
      <c r="L88" s="155" t="s">
        <v>1887</v>
      </c>
      <c r="M88" s="166"/>
      <c r="N88" s="154"/>
    </row>
    <row r="89" spans="1:17">
      <c r="A89" s="5" t="s">
        <v>1076</v>
      </c>
      <c r="B89" s="5" t="s">
        <v>1116</v>
      </c>
      <c r="C89" s="5">
        <v>68527</v>
      </c>
      <c r="D89" s="5">
        <v>68937</v>
      </c>
      <c r="E89" s="5" t="s">
        <v>2</v>
      </c>
      <c r="F89" s="5">
        <f t="shared" si="1"/>
        <v>411</v>
      </c>
      <c r="G89" s="81" t="s">
        <v>1304</v>
      </c>
      <c r="H89" s="5" t="s">
        <v>143</v>
      </c>
      <c r="I89" s="172" t="s">
        <v>1851</v>
      </c>
      <c r="J89" s="5"/>
      <c r="K89" s="18" t="s">
        <v>1841</v>
      </c>
      <c r="L89" s="90"/>
      <c r="M89" s="90"/>
      <c r="N89" s="5" t="s">
        <v>26</v>
      </c>
      <c r="P89" s="11" t="s">
        <v>929</v>
      </c>
      <c r="Q89" s="11" t="s">
        <v>930</v>
      </c>
    </row>
    <row r="90" spans="1:17">
      <c r="A90" s="5" t="s">
        <v>1077</v>
      </c>
      <c r="B90" s="5" t="s">
        <v>1116</v>
      </c>
      <c r="C90" s="5">
        <v>68907</v>
      </c>
      <c r="D90" s="5">
        <v>69467</v>
      </c>
      <c r="E90" s="5" t="s">
        <v>2</v>
      </c>
      <c r="F90" s="5">
        <f t="shared" si="1"/>
        <v>561</v>
      </c>
      <c r="G90" s="81" t="s">
        <v>1304</v>
      </c>
      <c r="H90" s="5" t="s">
        <v>143</v>
      </c>
      <c r="I90" s="172" t="s">
        <v>1851</v>
      </c>
      <c r="J90" s="5"/>
      <c r="K90" s="18" t="s">
        <v>1841</v>
      </c>
      <c r="L90" s="90"/>
      <c r="M90" s="90"/>
      <c r="N90" s="5" t="s">
        <v>26</v>
      </c>
      <c r="P90" s="11" t="s">
        <v>931</v>
      </c>
      <c r="Q90" s="11" t="s">
        <v>932</v>
      </c>
    </row>
    <row r="91" spans="1:17">
      <c r="A91" s="5" t="s">
        <v>1078</v>
      </c>
      <c r="B91" s="5" t="s">
        <v>1116</v>
      </c>
      <c r="C91" s="5">
        <v>69648</v>
      </c>
      <c r="D91" s="5">
        <v>70562</v>
      </c>
      <c r="E91" s="5" t="s">
        <v>2</v>
      </c>
      <c r="F91" s="5">
        <f t="shared" si="1"/>
        <v>915</v>
      </c>
      <c r="G91" s="81" t="s">
        <v>1304</v>
      </c>
      <c r="H91" s="5" t="s">
        <v>143</v>
      </c>
      <c r="I91" s="172" t="s">
        <v>1851</v>
      </c>
      <c r="J91" s="5"/>
      <c r="K91" s="18" t="s">
        <v>1841</v>
      </c>
      <c r="L91" s="90"/>
      <c r="M91" s="90"/>
      <c r="N91" s="5" t="s">
        <v>121</v>
      </c>
      <c r="O91" s="11" t="s">
        <v>933</v>
      </c>
      <c r="P91" s="11" t="s">
        <v>934</v>
      </c>
      <c r="Q91" s="11" t="s">
        <v>935</v>
      </c>
    </row>
    <row r="92" spans="1:17">
      <c r="A92" s="5" t="s">
        <v>1079</v>
      </c>
      <c r="B92" s="5" t="s">
        <v>1116</v>
      </c>
      <c r="C92" s="5">
        <v>70867</v>
      </c>
      <c r="D92" s="5">
        <v>71640</v>
      </c>
      <c r="E92" s="5" t="s">
        <v>0</v>
      </c>
      <c r="F92" s="5">
        <f t="shared" si="1"/>
        <v>774</v>
      </c>
      <c r="G92" s="81" t="s">
        <v>1304</v>
      </c>
      <c r="H92" s="5" t="s">
        <v>143</v>
      </c>
      <c r="I92" s="172" t="s">
        <v>1851</v>
      </c>
      <c r="J92" s="5"/>
      <c r="K92" s="18" t="s">
        <v>1841</v>
      </c>
      <c r="L92" s="90"/>
      <c r="M92" s="90"/>
      <c r="N92" s="5" t="s">
        <v>936</v>
      </c>
      <c r="P92" s="11" t="s">
        <v>937</v>
      </c>
      <c r="Q92" s="11" t="s">
        <v>938</v>
      </c>
    </row>
    <row r="93" spans="1:17">
      <c r="A93" s="5" t="s">
        <v>1080</v>
      </c>
      <c r="B93" s="5" t="s">
        <v>1116</v>
      </c>
      <c r="C93" s="5">
        <v>71714</v>
      </c>
      <c r="D93" s="5">
        <v>71857</v>
      </c>
      <c r="E93" s="5" t="s">
        <v>0</v>
      </c>
      <c r="F93" s="5">
        <f t="shared" si="1"/>
        <v>144</v>
      </c>
      <c r="G93" s="81" t="s">
        <v>1304</v>
      </c>
      <c r="H93" s="5" t="s">
        <v>143</v>
      </c>
      <c r="I93" s="172" t="s">
        <v>1851</v>
      </c>
      <c r="J93" s="5"/>
      <c r="K93" s="18" t="s">
        <v>1841</v>
      </c>
      <c r="L93" s="90"/>
      <c r="M93" s="90"/>
      <c r="N93" s="5" t="s">
        <v>3</v>
      </c>
      <c r="P93" s="11" t="s">
        <v>939</v>
      </c>
      <c r="Q93" s="11" t="s">
        <v>940</v>
      </c>
    </row>
    <row r="94" spans="1:17">
      <c r="A94" s="5" t="s">
        <v>1081</v>
      </c>
      <c r="B94" s="5" t="s">
        <v>1116</v>
      </c>
      <c r="C94" s="5">
        <v>71858</v>
      </c>
      <c r="D94" s="5">
        <v>71992</v>
      </c>
      <c r="E94" s="5" t="s">
        <v>0</v>
      </c>
      <c r="F94" s="5">
        <f t="shared" si="1"/>
        <v>135</v>
      </c>
      <c r="G94" s="81" t="s">
        <v>1304</v>
      </c>
      <c r="H94" s="5" t="s">
        <v>143</v>
      </c>
      <c r="I94" s="172" t="s">
        <v>1851</v>
      </c>
      <c r="J94" s="5"/>
      <c r="K94" s="18" t="s">
        <v>1841</v>
      </c>
      <c r="L94" s="90"/>
      <c r="M94" s="90"/>
      <c r="N94" s="5" t="s">
        <v>3</v>
      </c>
      <c r="P94" s="11" t="s">
        <v>941</v>
      </c>
      <c r="Q94" s="11" t="s">
        <v>942</v>
      </c>
    </row>
    <row r="95" spans="1:17" s="104" customFormat="1">
      <c r="A95" s="161" t="s">
        <v>1082</v>
      </c>
      <c r="B95" s="161" t="s">
        <v>1116</v>
      </c>
      <c r="C95" s="161">
        <v>72341</v>
      </c>
      <c r="D95" s="161">
        <v>73048</v>
      </c>
      <c r="E95" s="161" t="s">
        <v>2</v>
      </c>
      <c r="F95" s="161">
        <f t="shared" si="1"/>
        <v>708</v>
      </c>
      <c r="G95" s="178" t="s">
        <v>1304</v>
      </c>
      <c r="H95" s="161" t="s">
        <v>143</v>
      </c>
      <c r="I95" s="180" t="s">
        <v>1889</v>
      </c>
      <c r="J95" s="180"/>
      <c r="K95" s="180" t="s">
        <v>7</v>
      </c>
      <c r="L95" s="179"/>
      <c r="M95" s="179"/>
      <c r="N95" s="103" t="s">
        <v>7</v>
      </c>
      <c r="O95" s="104" t="s">
        <v>111</v>
      </c>
      <c r="P95" s="104" t="s">
        <v>943</v>
      </c>
      <c r="Q95" s="104" t="s">
        <v>944</v>
      </c>
    </row>
    <row r="96" spans="1:17" s="104" customFormat="1">
      <c r="A96" s="161" t="s">
        <v>1083</v>
      </c>
      <c r="B96" s="161" t="s">
        <v>1116</v>
      </c>
      <c r="C96" s="161">
        <v>73006</v>
      </c>
      <c r="D96" s="161">
        <v>73311</v>
      </c>
      <c r="E96" s="161" t="s">
        <v>2</v>
      </c>
      <c r="F96" s="161">
        <f t="shared" si="1"/>
        <v>306</v>
      </c>
      <c r="G96" s="178" t="s">
        <v>1304</v>
      </c>
      <c r="H96" s="161" t="s">
        <v>143</v>
      </c>
      <c r="I96" s="180" t="s">
        <v>1889</v>
      </c>
      <c r="J96" s="180"/>
      <c r="K96" s="180" t="s">
        <v>7</v>
      </c>
      <c r="L96" s="179"/>
      <c r="M96" s="179"/>
      <c r="N96" s="103" t="s">
        <v>7</v>
      </c>
      <c r="O96" s="104" t="s">
        <v>111</v>
      </c>
      <c r="P96" s="104" t="s">
        <v>945</v>
      </c>
      <c r="Q96" s="104" t="s">
        <v>946</v>
      </c>
    </row>
    <row r="97" spans="1:17" s="104" customFormat="1">
      <c r="A97" s="161" t="s">
        <v>1084</v>
      </c>
      <c r="B97" s="161" t="s">
        <v>1116</v>
      </c>
      <c r="C97" s="161">
        <v>73447</v>
      </c>
      <c r="D97" s="161">
        <v>73791</v>
      </c>
      <c r="E97" s="161" t="s">
        <v>2</v>
      </c>
      <c r="F97" s="161">
        <f t="shared" si="1"/>
        <v>345</v>
      </c>
      <c r="G97" s="178" t="s">
        <v>1304</v>
      </c>
      <c r="H97" s="161" t="s">
        <v>143</v>
      </c>
      <c r="I97" s="180" t="s">
        <v>1889</v>
      </c>
      <c r="J97" s="180"/>
      <c r="K97" s="180" t="s">
        <v>3</v>
      </c>
      <c r="L97" s="179"/>
      <c r="M97" s="179"/>
      <c r="N97" s="103" t="s">
        <v>3</v>
      </c>
      <c r="P97" s="104" t="s">
        <v>947</v>
      </c>
      <c r="Q97" s="104" t="s">
        <v>948</v>
      </c>
    </row>
    <row r="98" spans="1:17" s="104" customFormat="1">
      <c r="A98" s="161" t="s">
        <v>1085</v>
      </c>
      <c r="B98" s="161" t="s">
        <v>1116</v>
      </c>
      <c r="C98" s="161">
        <v>73846</v>
      </c>
      <c r="D98" s="161">
        <v>73998</v>
      </c>
      <c r="E98" s="161" t="s">
        <v>2</v>
      </c>
      <c r="F98" s="161">
        <f t="shared" si="1"/>
        <v>153</v>
      </c>
      <c r="G98" s="178" t="s">
        <v>1304</v>
      </c>
      <c r="H98" s="161" t="s">
        <v>143</v>
      </c>
      <c r="I98" s="180" t="s">
        <v>1889</v>
      </c>
      <c r="J98" s="180"/>
      <c r="K98" s="180" t="s">
        <v>7</v>
      </c>
      <c r="L98" s="179"/>
      <c r="M98" s="179"/>
      <c r="N98" s="103" t="s">
        <v>7</v>
      </c>
      <c r="O98" s="104" t="s">
        <v>111</v>
      </c>
      <c r="P98" s="104" t="s">
        <v>949</v>
      </c>
      <c r="Q98" s="104" t="s">
        <v>950</v>
      </c>
    </row>
    <row r="99" spans="1:17">
      <c r="A99" s="5" t="s">
        <v>1086</v>
      </c>
      <c r="B99" s="5" t="s">
        <v>1116</v>
      </c>
      <c r="C99" s="20">
        <v>74219</v>
      </c>
      <c r="D99" s="20">
        <v>75835</v>
      </c>
      <c r="E99" s="20" t="s">
        <v>2</v>
      </c>
      <c r="F99" s="20">
        <f t="shared" si="1"/>
        <v>1617</v>
      </c>
      <c r="G99" s="97" t="s">
        <v>1304</v>
      </c>
      <c r="H99" s="20" t="s">
        <v>143</v>
      </c>
      <c r="I99" s="149" t="s">
        <v>1875</v>
      </c>
      <c r="J99" s="150" t="s">
        <v>1869</v>
      </c>
      <c r="K99" s="150" t="s">
        <v>1857</v>
      </c>
      <c r="L99" s="107" t="s">
        <v>1346</v>
      </c>
      <c r="M99" s="146" t="s">
        <v>1870</v>
      </c>
      <c r="N99" s="5" t="s">
        <v>116</v>
      </c>
      <c r="O99" s="11" t="s">
        <v>111</v>
      </c>
      <c r="P99" s="11" t="s">
        <v>951</v>
      </c>
      <c r="Q99" s="11" t="s">
        <v>952</v>
      </c>
    </row>
    <row r="100" spans="1:17">
      <c r="A100" s="5" t="s">
        <v>1087</v>
      </c>
      <c r="B100" s="5" t="s">
        <v>1116</v>
      </c>
      <c r="C100" s="20">
        <v>76072</v>
      </c>
      <c r="D100" s="20">
        <v>76263</v>
      </c>
      <c r="E100" s="20" t="s">
        <v>2</v>
      </c>
      <c r="F100" s="20">
        <f t="shared" si="1"/>
        <v>192</v>
      </c>
      <c r="G100" s="97" t="s">
        <v>1304</v>
      </c>
      <c r="H100" s="20" t="s">
        <v>143</v>
      </c>
      <c r="I100" s="149" t="s">
        <v>1875</v>
      </c>
      <c r="J100" s="150" t="s">
        <v>1263</v>
      </c>
      <c r="K100" s="150" t="s">
        <v>1264</v>
      </c>
      <c r="L100" s="90"/>
      <c r="M100" s="173" t="s">
        <v>1879</v>
      </c>
      <c r="N100" s="5" t="s">
        <v>72</v>
      </c>
      <c r="O100" s="11" t="s">
        <v>111</v>
      </c>
      <c r="P100" s="11" t="s">
        <v>953</v>
      </c>
      <c r="Q100" s="11" t="s">
        <v>954</v>
      </c>
    </row>
    <row r="101" spans="1:17">
      <c r="A101" s="5" t="s">
        <v>1088</v>
      </c>
      <c r="B101" s="5" t="s">
        <v>1116</v>
      </c>
      <c r="C101" s="20">
        <v>76318</v>
      </c>
      <c r="D101" s="20">
        <v>77112</v>
      </c>
      <c r="E101" s="20" t="s">
        <v>2</v>
      </c>
      <c r="F101" s="20">
        <f t="shared" si="1"/>
        <v>795</v>
      </c>
      <c r="G101" s="97" t="s">
        <v>1304</v>
      </c>
      <c r="H101" s="20" t="s">
        <v>143</v>
      </c>
      <c r="I101" s="149" t="s">
        <v>1875</v>
      </c>
      <c r="J101" s="150" t="s">
        <v>1266</v>
      </c>
      <c r="K101" s="150" t="s">
        <v>1267</v>
      </c>
      <c r="L101" s="90"/>
      <c r="M101" s="106"/>
      <c r="N101" s="5" t="s">
        <v>69</v>
      </c>
      <c r="O101" s="11" t="s">
        <v>111</v>
      </c>
      <c r="P101" s="11" t="s">
        <v>955</v>
      </c>
      <c r="Q101" s="11" t="s">
        <v>956</v>
      </c>
    </row>
    <row r="102" spans="1:17">
      <c r="A102" s="5" t="s">
        <v>1089</v>
      </c>
      <c r="B102" s="5" t="s">
        <v>1116</v>
      </c>
      <c r="C102" s="20">
        <v>77109</v>
      </c>
      <c r="D102" s="20">
        <v>78149</v>
      </c>
      <c r="E102" s="20" t="s">
        <v>2</v>
      </c>
      <c r="F102" s="20">
        <f t="shared" si="1"/>
        <v>1041</v>
      </c>
      <c r="G102" s="97" t="s">
        <v>1304</v>
      </c>
      <c r="H102" s="20" t="s">
        <v>143</v>
      </c>
      <c r="I102" s="149" t="s">
        <v>1875</v>
      </c>
      <c r="J102" s="150" t="s">
        <v>1269</v>
      </c>
      <c r="K102" s="150" t="s">
        <v>1270</v>
      </c>
      <c r="L102" s="90"/>
      <c r="M102" s="107" t="s">
        <v>1342</v>
      </c>
      <c r="N102" s="5" t="s">
        <v>71</v>
      </c>
      <c r="O102" s="11" t="s">
        <v>957</v>
      </c>
      <c r="P102" s="11" t="s">
        <v>958</v>
      </c>
      <c r="Q102" s="11" t="s">
        <v>959</v>
      </c>
    </row>
    <row r="103" spans="1:17">
      <c r="A103" s="5" t="s">
        <v>1090</v>
      </c>
      <c r="B103" s="5" t="s">
        <v>1116</v>
      </c>
      <c r="C103" s="20">
        <v>78161</v>
      </c>
      <c r="D103" s="20">
        <v>79084</v>
      </c>
      <c r="E103" s="20" t="s">
        <v>2</v>
      </c>
      <c r="F103" s="20">
        <f t="shared" si="1"/>
        <v>924</v>
      </c>
      <c r="G103" s="97" t="s">
        <v>1304</v>
      </c>
      <c r="H103" s="20" t="s">
        <v>143</v>
      </c>
      <c r="I103" s="149" t="s">
        <v>1875</v>
      </c>
      <c r="J103" s="150" t="s">
        <v>1272</v>
      </c>
      <c r="K103" s="150" t="s">
        <v>1856</v>
      </c>
      <c r="L103" s="90"/>
      <c r="M103" s="106"/>
      <c r="N103" s="5" t="s">
        <v>70</v>
      </c>
      <c r="O103" s="11" t="s">
        <v>111</v>
      </c>
      <c r="P103" s="11" t="s">
        <v>960</v>
      </c>
      <c r="Q103" s="11" t="s">
        <v>961</v>
      </c>
    </row>
    <row r="104" spans="1:17">
      <c r="A104" s="5" t="s">
        <v>1091</v>
      </c>
      <c r="B104" s="5" t="s">
        <v>1116</v>
      </c>
      <c r="C104" s="20">
        <v>79104</v>
      </c>
      <c r="D104" s="20">
        <v>79889</v>
      </c>
      <c r="E104" s="20" t="s">
        <v>2</v>
      </c>
      <c r="F104" s="20">
        <f t="shared" si="1"/>
        <v>786</v>
      </c>
      <c r="G104" s="97" t="s">
        <v>1304</v>
      </c>
      <c r="H104" s="20" t="s">
        <v>143</v>
      </c>
      <c r="I104" s="149" t="s">
        <v>1875</v>
      </c>
      <c r="J104" s="150" t="s">
        <v>1274</v>
      </c>
      <c r="K104" s="150" t="s">
        <v>215</v>
      </c>
      <c r="L104" s="90"/>
      <c r="M104" s="106"/>
      <c r="N104" s="5" t="s">
        <v>69</v>
      </c>
      <c r="O104" s="11" t="s">
        <v>111</v>
      </c>
      <c r="P104" s="11" t="s">
        <v>962</v>
      </c>
      <c r="Q104" s="11" t="s">
        <v>963</v>
      </c>
    </row>
    <row r="105" spans="1:17">
      <c r="A105" s="5" t="s">
        <v>1092</v>
      </c>
      <c r="B105" s="5" t="s">
        <v>1116</v>
      </c>
      <c r="C105" s="20">
        <v>79901</v>
      </c>
      <c r="D105" s="20">
        <v>80782</v>
      </c>
      <c r="E105" s="20" t="s">
        <v>2</v>
      </c>
      <c r="F105" s="20">
        <f t="shared" si="1"/>
        <v>882</v>
      </c>
      <c r="G105" s="97" t="s">
        <v>1304</v>
      </c>
      <c r="H105" s="20" t="s">
        <v>143</v>
      </c>
      <c r="I105" s="149" t="s">
        <v>1875</v>
      </c>
      <c r="J105" s="150" t="s">
        <v>1276</v>
      </c>
      <c r="K105" s="150" t="s">
        <v>1855</v>
      </c>
      <c r="L105" s="90"/>
      <c r="M105" s="107" t="s">
        <v>1343</v>
      </c>
      <c r="N105" s="5" t="s">
        <v>68</v>
      </c>
      <c r="O105" s="11" t="s">
        <v>111</v>
      </c>
      <c r="P105" s="11" t="s">
        <v>964</v>
      </c>
      <c r="Q105" s="11" t="s">
        <v>965</v>
      </c>
    </row>
    <row r="106" spans="1:17">
      <c r="A106" s="5" t="s">
        <v>1093</v>
      </c>
      <c r="B106" s="5" t="s">
        <v>1116</v>
      </c>
      <c r="C106" s="20">
        <v>80790</v>
      </c>
      <c r="D106" s="20">
        <v>82250</v>
      </c>
      <c r="E106" s="20" t="s">
        <v>2</v>
      </c>
      <c r="F106" s="20">
        <f t="shared" si="1"/>
        <v>1461</v>
      </c>
      <c r="G106" s="97" t="s">
        <v>1304</v>
      </c>
      <c r="H106" s="20" t="s">
        <v>143</v>
      </c>
      <c r="I106" s="149" t="s">
        <v>1875</v>
      </c>
      <c r="J106" s="150" t="s">
        <v>1279</v>
      </c>
      <c r="K106" s="150" t="s">
        <v>1854</v>
      </c>
      <c r="L106" s="90"/>
      <c r="M106" s="107" t="s">
        <v>1345</v>
      </c>
      <c r="N106" s="5" t="s">
        <v>67</v>
      </c>
      <c r="O106" s="11" t="s">
        <v>111</v>
      </c>
      <c r="P106" s="11" t="s">
        <v>966</v>
      </c>
      <c r="Q106" s="11" t="s">
        <v>967</v>
      </c>
    </row>
    <row r="107" spans="1:17">
      <c r="A107" s="5" t="s">
        <v>1094</v>
      </c>
      <c r="B107" s="5" t="s">
        <v>1116</v>
      </c>
      <c r="C107" s="20">
        <v>82285</v>
      </c>
      <c r="D107" s="20">
        <v>83208</v>
      </c>
      <c r="E107" s="20" t="s">
        <v>2</v>
      </c>
      <c r="F107" s="20">
        <f t="shared" si="1"/>
        <v>924</v>
      </c>
      <c r="G107" s="97" t="s">
        <v>1304</v>
      </c>
      <c r="H107" s="20" t="s">
        <v>143</v>
      </c>
      <c r="I107" s="149" t="s">
        <v>1875</v>
      </c>
      <c r="J107" s="150" t="s">
        <v>1282</v>
      </c>
      <c r="K107" s="150" t="s">
        <v>1853</v>
      </c>
      <c r="L107" s="90"/>
      <c r="M107" s="106"/>
      <c r="N107" s="5" t="s">
        <v>66</v>
      </c>
      <c r="O107" s="11" t="s">
        <v>111</v>
      </c>
      <c r="P107" s="11" t="s">
        <v>968</v>
      </c>
      <c r="Q107" s="11" t="s">
        <v>969</v>
      </c>
    </row>
    <row r="108" spans="1:17">
      <c r="A108" s="5" t="s">
        <v>1095</v>
      </c>
      <c r="B108" s="5" t="s">
        <v>1116</v>
      </c>
      <c r="C108" s="20">
        <v>83229</v>
      </c>
      <c r="D108" s="20">
        <v>83363</v>
      </c>
      <c r="E108" s="20" t="s">
        <v>2</v>
      </c>
      <c r="F108" s="20">
        <f t="shared" si="1"/>
        <v>135</v>
      </c>
      <c r="G108" s="97" t="s">
        <v>1304</v>
      </c>
      <c r="H108" s="20" t="s">
        <v>143</v>
      </c>
      <c r="I108" s="149" t="s">
        <v>1875</v>
      </c>
      <c r="J108" s="150" t="s">
        <v>1284</v>
      </c>
      <c r="K108" s="150" t="s">
        <v>1852</v>
      </c>
      <c r="L108" s="90"/>
      <c r="M108" s="107" t="s">
        <v>1344</v>
      </c>
      <c r="N108" s="5" t="s">
        <v>3</v>
      </c>
      <c r="P108" s="11" t="s">
        <v>970</v>
      </c>
      <c r="Q108" s="11" t="s">
        <v>971</v>
      </c>
    </row>
    <row r="109" spans="1:17">
      <c r="A109" s="5" t="s">
        <v>1096</v>
      </c>
      <c r="B109" s="5" t="s">
        <v>1116</v>
      </c>
      <c r="C109" s="20">
        <v>83530</v>
      </c>
      <c r="D109" s="20">
        <v>83748</v>
      </c>
      <c r="E109" s="20" t="s">
        <v>2</v>
      </c>
      <c r="F109" s="20">
        <f t="shared" si="1"/>
        <v>219</v>
      </c>
      <c r="G109" s="97" t="s">
        <v>1304</v>
      </c>
      <c r="H109" s="20" t="s">
        <v>143</v>
      </c>
      <c r="I109" s="149" t="s">
        <v>1875</v>
      </c>
      <c r="J109" s="151"/>
      <c r="K109" s="152" t="s">
        <v>1841</v>
      </c>
      <c r="L109" s="90"/>
      <c r="M109" s="106"/>
      <c r="N109" s="5" t="s">
        <v>3</v>
      </c>
      <c r="P109" s="11" t="s">
        <v>972</v>
      </c>
      <c r="Q109" s="11" t="s">
        <v>973</v>
      </c>
    </row>
    <row r="110" spans="1:17">
      <c r="A110" s="5" t="s">
        <v>1097</v>
      </c>
      <c r="B110" s="5" t="s">
        <v>1116</v>
      </c>
      <c r="C110" s="20">
        <v>84046</v>
      </c>
      <c r="D110" s="20">
        <v>85350</v>
      </c>
      <c r="E110" s="20" t="s">
        <v>2</v>
      </c>
      <c r="F110" s="20">
        <f t="shared" si="1"/>
        <v>1305</v>
      </c>
      <c r="G110" s="97" t="s">
        <v>1304</v>
      </c>
      <c r="H110" s="20" t="s">
        <v>143</v>
      </c>
      <c r="I110" s="149" t="s">
        <v>1875</v>
      </c>
      <c r="J110" s="150" t="s">
        <v>1147</v>
      </c>
      <c r="K110" s="150" t="s">
        <v>1148</v>
      </c>
      <c r="L110" s="90"/>
      <c r="M110" s="106"/>
      <c r="N110" s="5" t="s">
        <v>776</v>
      </c>
      <c r="O110" s="11" t="s">
        <v>777</v>
      </c>
      <c r="P110" s="11" t="s">
        <v>974</v>
      </c>
      <c r="Q110" s="11" t="s">
        <v>975</v>
      </c>
    </row>
    <row r="111" spans="1:17">
      <c r="A111" s="75" t="s">
        <v>1098</v>
      </c>
      <c r="B111" s="75" t="s">
        <v>1116</v>
      </c>
      <c r="C111" s="75">
        <v>85394</v>
      </c>
      <c r="D111" s="75">
        <v>85648</v>
      </c>
      <c r="E111" s="75" t="s">
        <v>2</v>
      </c>
      <c r="F111" s="75">
        <f t="shared" si="1"/>
        <v>255</v>
      </c>
      <c r="G111" s="108" t="s">
        <v>1304</v>
      </c>
      <c r="H111" s="75" t="s">
        <v>143</v>
      </c>
      <c r="I111" s="19" t="s">
        <v>1840</v>
      </c>
      <c r="J111" s="19"/>
      <c r="K111" s="19" t="s">
        <v>1841</v>
      </c>
      <c r="L111" s="90"/>
      <c r="M111" s="90"/>
      <c r="N111" s="5" t="s">
        <v>12</v>
      </c>
      <c r="O111" s="11" t="s">
        <v>111</v>
      </c>
      <c r="P111" s="11" t="s">
        <v>976</v>
      </c>
      <c r="Q111" s="11" t="s">
        <v>977</v>
      </c>
    </row>
    <row r="112" spans="1:17">
      <c r="A112" s="75" t="s">
        <v>1099</v>
      </c>
      <c r="B112" s="75" t="s">
        <v>1116</v>
      </c>
      <c r="C112" s="75">
        <v>85751</v>
      </c>
      <c r="D112" s="75">
        <v>86077</v>
      </c>
      <c r="E112" s="75" t="s">
        <v>2</v>
      </c>
      <c r="F112" s="75">
        <f t="shared" si="1"/>
        <v>327</v>
      </c>
      <c r="G112" s="108" t="s">
        <v>1304</v>
      </c>
      <c r="H112" s="75" t="s">
        <v>143</v>
      </c>
      <c r="I112" s="19" t="s">
        <v>1840</v>
      </c>
      <c r="J112" s="19" t="s">
        <v>1488</v>
      </c>
      <c r="K112" s="19" t="s">
        <v>1841</v>
      </c>
      <c r="L112" s="90"/>
      <c r="M112" s="90"/>
      <c r="N112" s="5" t="s">
        <v>11</v>
      </c>
      <c r="O112" s="11" t="s">
        <v>111</v>
      </c>
      <c r="P112" s="11" t="s">
        <v>978</v>
      </c>
      <c r="Q112" s="11" t="s">
        <v>132</v>
      </c>
    </row>
    <row r="113" spans="1:17">
      <c r="A113" s="75" t="s">
        <v>1100</v>
      </c>
      <c r="B113" s="75" t="s">
        <v>1116</v>
      </c>
      <c r="C113" s="75">
        <v>86101</v>
      </c>
      <c r="D113" s="75">
        <v>86436</v>
      </c>
      <c r="E113" s="75" t="s">
        <v>2</v>
      </c>
      <c r="F113" s="75">
        <f t="shared" si="1"/>
        <v>336</v>
      </c>
      <c r="G113" s="108" t="s">
        <v>1304</v>
      </c>
      <c r="H113" s="75" t="s">
        <v>143</v>
      </c>
      <c r="I113" s="19" t="s">
        <v>1840</v>
      </c>
      <c r="J113" s="19" t="s">
        <v>1489</v>
      </c>
      <c r="K113" s="19" t="s">
        <v>1841</v>
      </c>
      <c r="L113" s="90"/>
      <c r="M113" s="90"/>
      <c r="N113" s="5" t="s">
        <v>3</v>
      </c>
      <c r="P113" s="11" t="s">
        <v>133</v>
      </c>
      <c r="Q113" s="11" t="s">
        <v>134</v>
      </c>
    </row>
    <row r="114" spans="1:17">
      <c r="A114" s="75" t="s">
        <v>1101</v>
      </c>
      <c r="B114" s="75" t="s">
        <v>1116</v>
      </c>
      <c r="C114" s="75">
        <v>86451</v>
      </c>
      <c r="D114" s="75">
        <v>86786</v>
      </c>
      <c r="E114" s="75" t="s">
        <v>2</v>
      </c>
      <c r="F114" s="75">
        <f t="shared" si="1"/>
        <v>336</v>
      </c>
      <c r="G114" s="108" t="s">
        <v>1304</v>
      </c>
      <c r="H114" s="75" t="s">
        <v>143</v>
      </c>
      <c r="I114" s="19" t="s">
        <v>1840</v>
      </c>
      <c r="J114" s="19" t="s">
        <v>1490</v>
      </c>
      <c r="K114" s="19" t="s">
        <v>1842</v>
      </c>
      <c r="L114" s="90"/>
      <c r="M114" s="90"/>
      <c r="N114" s="5" t="s">
        <v>10</v>
      </c>
      <c r="O114" s="11" t="s">
        <v>111</v>
      </c>
      <c r="P114" s="11" t="s">
        <v>135</v>
      </c>
      <c r="Q114" s="11" t="s">
        <v>136</v>
      </c>
    </row>
    <row r="115" spans="1:17">
      <c r="A115" s="75" t="s">
        <v>1102</v>
      </c>
      <c r="B115" s="75" t="s">
        <v>1116</v>
      </c>
      <c r="C115" s="75">
        <v>86767</v>
      </c>
      <c r="D115" s="75">
        <v>87144</v>
      </c>
      <c r="E115" s="75" t="s">
        <v>2</v>
      </c>
      <c r="F115" s="75">
        <f t="shared" si="1"/>
        <v>378</v>
      </c>
      <c r="G115" s="108" t="s">
        <v>1304</v>
      </c>
      <c r="H115" s="75" t="s">
        <v>143</v>
      </c>
      <c r="I115" s="19" t="s">
        <v>1840</v>
      </c>
      <c r="J115" s="19" t="s">
        <v>1843</v>
      </c>
      <c r="K115" s="19" t="s">
        <v>1844</v>
      </c>
      <c r="L115" s="90"/>
      <c r="M115" s="90"/>
      <c r="N115" s="5" t="s">
        <v>9</v>
      </c>
      <c r="O115" s="11" t="s">
        <v>111</v>
      </c>
      <c r="P115" s="11" t="s">
        <v>137</v>
      </c>
      <c r="Q115" s="11" t="s">
        <v>138</v>
      </c>
    </row>
    <row r="116" spans="1:17">
      <c r="A116" s="75"/>
      <c r="B116" s="75"/>
      <c r="C116" s="60">
        <v>87200</v>
      </c>
      <c r="D116" s="60">
        <v>87311</v>
      </c>
      <c r="E116" s="75" t="s">
        <v>1480</v>
      </c>
      <c r="F116" s="75">
        <f t="shared" si="1"/>
        <v>112</v>
      </c>
      <c r="G116" s="80" t="s">
        <v>157</v>
      </c>
      <c r="H116" s="75" t="s">
        <v>143</v>
      </c>
      <c r="I116" s="19" t="s">
        <v>1840</v>
      </c>
      <c r="J116" s="19" t="s">
        <v>1845</v>
      </c>
      <c r="K116" s="19" t="s">
        <v>1846</v>
      </c>
      <c r="L116" s="90"/>
      <c r="M116" s="90"/>
      <c r="N116" s="5"/>
    </row>
    <row r="117" spans="1:17">
      <c r="A117" s="75" t="s">
        <v>1103</v>
      </c>
      <c r="B117" s="75" t="s">
        <v>1116</v>
      </c>
      <c r="C117" s="75">
        <v>87336</v>
      </c>
      <c r="D117" s="75">
        <v>87938</v>
      </c>
      <c r="E117" s="75" t="s">
        <v>0</v>
      </c>
      <c r="F117" s="75">
        <f t="shared" si="1"/>
        <v>603</v>
      </c>
      <c r="G117" s="108" t="s">
        <v>1304</v>
      </c>
      <c r="H117" s="75" t="s">
        <v>143</v>
      </c>
      <c r="I117" s="19" t="s">
        <v>1840</v>
      </c>
      <c r="J117" s="19" t="s">
        <v>1481</v>
      </c>
      <c r="K117" s="19" t="s">
        <v>1847</v>
      </c>
      <c r="L117" s="90"/>
      <c r="M117" s="90"/>
      <c r="N117" s="5" t="s">
        <v>8</v>
      </c>
      <c r="P117" s="11" t="s">
        <v>139</v>
      </c>
      <c r="Q117" s="11" t="s">
        <v>140</v>
      </c>
    </row>
    <row r="118" spans="1:17">
      <c r="A118" s="75" t="s">
        <v>1104</v>
      </c>
      <c r="B118" s="75" t="s">
        <v>1116</v>
      </c>
      <c r="C118" s="75">
        <v>87922</v>
      </c>
      <c r="D118" s="75">
        <v>90951</v>
      </c>
      <c r="E118" s="75" t="s">
        <v>0</v>
      </c>
      <c r="F118" s="75">
        <f t="shared" si="1"/>
        <v>3030</v>
      </c>
      <c r="G118" s="108" t="s">
        <v>1304</v>
      </c>
      <c r="H118" s="75" t="s">
        <v>143</v>
      </c>
      <c r="I118" s="19" t="s">
        <v>1840</v>
      </c>
      <c r="J118" s="19" t="s">
        <v>1848</v>
      </c>
      <c r="K118" s="19" t="s">
        <v>1893</v>
      </c>
      <c r="L118" s="162"/>
      <c r="M118" s="162"/>
      <c r="N118" s="17" t="s">
        <v>7</v>
      </c>
      <c r="O118" s="11" t="s">
        <v>111</v>
      </c>
      <c r="P118" s="11" t="s">
        <v>979</v>
      </c>
      <c r="Q118" s="11" t="s">
        <v>980</v>
      </c>
    </row>
    <row r="119" spans="1:17">
      <c r="A119" s="60"/>
      <c r="B119" s="60"/>
      <c r="C119" s="60">
        <v>90943</v>
      </c>
      <c r="D119" s="60">
        <v>90983</v>
      </c>
      <c r="E119" s="60" t="s">
        <v>1480</v>
      </c>
      <c r="F119" s="60">
        <f t="shared" si="1"/>
        <v>41</v>
      </c>
      <c r="G119" s="9" t="s">
        <v>155</v>
      </c>
      <c r="H119" s="75" t="s">
        <v>143</v>
      </c>
      <c r="I119" s="19" t="s">
        <v>1840</v>
      </c>
      <c r="J119" s="19" t="s">
        <v>1849</v>
      </c>
      <c r="K119" s="19" t="s">
        <v>1850</v>
      </c>
      <c r="L119" s="162"/>
      <c r="M119" s="162"/>
      <c r="N119" s="17"/>
    </row>
    <row r="120" spans="1:17">
      <c r="A120" s="60"/>
      <c r="B120" s="60"/>
      <c r="C120" s="60">
        <v>85363</v>
      </c>
      <c r="D120" s="60">
        <v>90983</v>
      </c>
      <c r="E120" s="60" t="s">
        <v>1480</v>
      </c>
      <c r="F120" s="60">
        <f t="shared" si="1"/>
        <v>5621</v>
      </c>
      <c r="G120" s="13" t="s">
        <v>150</v>
      </c>
      <c r="H120" s="75" t="s">
        <v>143</v>
      </c>
      <c r="I120" s="19" t="s">
        <v>1840</v>
      </c>
      <c r="J120" s="19" t="s">
        <v>1840</v>
      </c>
      <c r="K120" s="19"/>
      <c r="L120" s="162"/>
      <c r="M120" s="162"/>
      <c r="N120" s="17"/>
    </row>
    <row r="121" spans="1:17">
      <c r="A121" s="5" t="s">
        <v>1105</v>
      </c>
      <c r="B121" s="5" t="s">
        <v>1116</v>
      </c>
      <c r="C121" s="5">
        <v>91137</v>
      </c>
      <c r="D121" s="5">
        <v>92039</v>
      </c>
      <c r="E121" s="5" t="s">
        <v>0</v>
      </c>
      <c r="F121" s="5">
        <f t="shared" si="1"/>
        <v>903</v>
      </c>
      <c r="G121" s="81" t="s">
        <v>1304</v>
      </c>
      <c r="H121" s="5" t="s">
        <v>143</v>
      </c>
      <c r="I121" s="174" t="s">
        <v>1875</v>
      </c>
      <c r="J121" s="174" t="s">
        <v>1872</v>
      </c>
      <c r="K121" s="174" t="s">
        <v>1873</v>
      </c>
      <c r="M121" s="145" t="s">
        <v>1877</v>
      </c>
      <c r="N121" s="5" t="s">
        <v>981</v>
      </c>
      <c r="O121" s="11" t="s">
        <v>111</v>
      </c>
      <c r="P121" s="11" t="s">
        <v>982</v>
      </c>
      <c r="Q121" s="11" t="s">
        <v>983</v>
      </c>
    </row>
    <row r="122" spans="1:17">
      <c r="A122" s="5" t="s">
        <v>1106</v>
      </c>
      <c r="B122" s="5" t="s">
        <v>1116</v>
      </c>
      <c r="C122" s="5">
        <v>92444</v>
      </c>
      <c r="D122" s="5">
        <v>92578</v>
      </c>
      <c r="E122" s="5" t="s">
        <v>2</v>
      </c>
      <c r="F122" s="5">
        <f t="shared" si="1"/>
        <v>135</v>
      </c>
      <c r="G122" s="81" t="s">
        <v>1304</v>
      </c>
      <c r="H122" s="5" t="s">
        <v>143</v>
      </c>
      <c r="I122" s="138" t="s">
        <v>1851</v>
      </c>
      <c r="J122" s="5"/>
      <c r="K122" s="18" t="s">
        <v>1841</v>
      </c>
      <c r="L122" s="90"/>
      <c r="M122" s="90"/>
      <c r="N122" s="5" t="s">
        <v>3</v>
      </c>
      <c r="P122" s="11" t="s">
        <v>984</v>
      </c>
      <c r="Q122" s="11" t="s">
        <v>985</v>
      </c>
    </row>
    <row r="123" spans="1:17">
      <c r="A123" s="5" t="s">
        <v>1107</v>
      </c>
      <c r="B123" s="5" t="s">
        <v>1116</v>
      </c>
      <c r="C123" s="5">
        <v>92667</v>
      </c>
      <c r="D123" s="5">
        <v>93623</v>
      </c>
      <c r="E123" s="5" t="s">
        <v>0</v>
      </c>
      <c r="F123" s="5">
        <f t="shared" si="1"/>
        <v>957</v>
      </c>
      <c r="G123" s="81" t="s">
        <v>1304</v>
      </c>
      <c r="H123" s="5" t="s">
        <v>143</v>
      </c>
      <c r="I123" s="138" t="s">
        <v>1851</v>
      </c>
      <c r="J123" s="5"/>
      <c r="K123" s="18" t="s">
        <v>1841</v>
      </c>
      <c r="L123" s="90"/>
      <c r="M123" s="90"/>
      <c r="N123" s="5" t="s">
        <v>28</v>
      </c>
      <c r="P123" s="11" t="s">
        <v>986</v>
      </c>
      <c r="Q123" s="11" t="s">
        <v>987</v>
      </c>
    </row>
    <row r="124" spans="1:17">
      <c r="A124" s="5" t="s">
        <v>1108</v>
      </c>
      <c r="B124" s="5" t="s">
        <v>1116</v>
      </c>
      <c r="C124" s="5">
        <v>93951</v>
      </c>
      <c r="D124" s="5">
        <v>94934</v>
      </c>
      <c r="E124" s="5" t="s">
        <v>2</v>
      </c>
      <c r="F124" s="5">
        <f t="shared" si="1"/>
        <v>984</v>
      </c>
      <c r="G124" s="81" t="s">
        <v>1304</v>
      </c>
      <c r="H124" s="5" t="s">
        <v>143</v>
      </c>
      <c r="I124" s="138" t="s">
        <v>1851</v>
      </c>
      <c r="J124" s="5"/>
      <c r="K124" s="18" t="s">
        <v>1841</v>
      </c>
      <c r="L124" s="90"/>
      <c r="M124" s="90"/>
      <c r="N124" s="5" t="s">
        <v>30</v>
      </c>
      <c r="O124" s="11" t="s">
        <v>229</v>
      </c>
      <c r="P124" s="11" t="s">
        <v>988</v>
      </c>
      <c r="Q124" s="11" t="s">
        <v>989</v>
      </c>
    </row>
    <row r="125" spans="1:17" ht="16.2">
      <c r="A125" s="5" t="s">
        <v>1109</v>
      </c>
      <c r="B125" s="5" t="s">
        <v>1116</v>
      </c>
      <c r="C125" s="5">
        <v>95794</v>
      </c>
      <c r="D125" s="5">
        <v>96828</v>
      </c>
      <c r="E125" s="5" t="s">
        <v>2</v>
      </c>
      <c r="F125" s="5">
        <f t="shared" si="1"/>
        <v>1035</v>
      </c>
      <c r="G125" s="81" t="s">
        <v>1304</v>
      </c>
      <c r="H125" s="5" t="s">
        <v>143</v>
      </c>
      <c r="I125" s="138" t="s">
        <v>1851</v>
      </c>
      <c r="J125" s="139"/>
      <c r="K125" s="16" t="s">
        <v>20</v>
      </c>
      <c r="L125" s="11" t="s">
        <v>1479</v>
      </c>
      <c r="N125" s="18" t="s">
        <v>7</v>
      </c>
      <c r="O125" s="11" t="s">
        <v>111</v>
      </c>
      <c r="P125" s="11" t="s">
        <v>990</v>
      </c>
      <c r="Q125" s="11" t="s">
        <v>991</v>
      </c>
    </row>
    <row r="126" spans="1:17" ht="16.2">
      <c r="A126" s="5" t="s">
        <v>1110</v>
      </c>
      <c r="B126" s="5" t="s">
        <v>1116</v>
      </c>
      <c r="C126" s="5">
        <v>97139</v>
      </c>
      <c r="D126" s="5">
        <v>97444</v>
      </c>
      <c r="E126" s="5" t="s">
        <v>2</v>
      </c>
      <c r="F126" s="5">
        <f t="shared" si="1"/>
        <v>306</v>
      </c>
      <c r="G126" s="81" t="s">
        <v>1304</v>
      </c>
      <c r="H126" s="5" t="s">
        <v>143</v>
      </c>
      <c r="I126" s="138" t="s">
        <v>1851</v>
      </c>
      <c r="J126" s="5"/>
      <c r="K126" s="5" t="s">
        <v>1841</v>
      </c>
      <c r="L126" s="11" t="s">
        <v>1478</v>
      </c>
      <c r="N126" s="5" t="s">
        <v>3</v>
      </c>
      <c r="P126" s="11" t="s">
        <v>992</v>
      </c>
      <c r="Q126" s="11" t="s">
        <v>230</v>
      </c>
    </row>
    <row r="127" spans="1:17">
      <c r="A127" s="5" t="s">
        <v>1111</v>
      </c>
      <c r="B127" s="5" t="s">
        <v>1116</v>
      </c>
      <c r="C127" s="5">
        <v>97404</v>
      </c>
      <c r="D127" s="5">
        <v>97724</v>
      </c>
      <c r="E127" s="5" t="s">
        <v>2</v>
      </c>
      <c r="F127" s="5">
        <f t="shared" si="1"/>
        <v>321</v>
      </c>
      <c r="G127" s="81" t="s">
        <v>1304</v>
      </c>
      <c r="H127" s="5" t="s">
        <v>143</v>
      </c>
      <c r="I127" s="138" t="s">
        <v>1851</v>
      </c>
      <c r="J127" s="139" t="s">
        <v>174</v>
      </c>
      <c r="K127" s="44" t="s">
        <v>179</v>
      </c>
      <c r="L127" s="90"/>
      <c r="M127" s="90"/>
      <c r="N127" s="5" t="s">
        <v>3</v>
      </c>
      <c r="P127" s="11" t="s">
        <v>993</v>
      </c>
      <c r="Q127" s="11" t="s">
        <v>994</v>
      </c>
    </row>
    <row r="128" spans="1:17">
      <c r="A128" s="5" t="s">
        <v>1112</v>
      </c>
      <c r="B128" s="5" t="s">
        <v>1116</v>
      </c>
      <c r="C128" s="5">
        <v>97839</v>
      </c>
      <c r="D128" s="5">
        <v>98855</v>
      </c>
      <c r="E128" s="5" t="s">
        <v>2</v>
      </c>
      <c r="F128" s="5">
        <f t="shared" si="1"/>
        <v>1017</v>
      </c>
      <c r="G128" s="81" t="s">
        <v>1304</v>
      </c>
      <c r="H128" s="5" t="s">
        <v>143</v>
      </c>
      <c r="I128" s="138" t="s">
        <v>1851</v>
      </c>
      <c r="J128" s="139" t="s">
        <v>175</v>
      </c>
      <c r="K128" s="44" t="s">
        <v>176</v>
      </c>
      <c r="L128" s="90"/>
      <c r="M128" s="90"/>
      <c r="N128" s="5" t="s">
        <v>14</v>
      </c>
      <c r="O128" s="11" t="s">
        <v>231</v>
      </c>
      <c r="P128" s="11" t="s">
        <v>995</v>
      </c>
      <c r="Q128" s="11" t="s">
        <v>996</v>
      </c>
    </row>
    <row r="129" spans="1:17">
      <c r="A129" s="5" t="s">
        <v>1113</v>
      </c>
      <c r="B129" s="5" t="s">
        <v>1116</v>
      </c>
      <c r="C129" s="5">
        <v>99011</v>
      </c>
      <c r="D129" s="5">
        <v>100195</v>
      </c>
      <c r="E129" s="5" t="s">
        <v>2</v>
      </c>
      <c r="F129" s="5">
        <f t="shared" si="1"/>
        <v>1185</v>
      </c>
      <c r="G129" s="81" t="s">
        <v>1304</v>
      </c>
      <c r="H129" s="5" t="s">
        <v>143</v>
      </c>
      <c r="I129" s="138" t="s">
        <v>1851</v>
      </c>
      <c r="J129" s="139" t="s">
        <v>177</v>
      </c>
      <c r="K129" s="44" t="s">
        <v>178</v>
      </c>
      <c r="L129" s="90"/>
      <c r="M129" s="90"/>
      <c r="N129" s="5" t="s">
        <v>31</v>
      </c>
      <c r="O129" s="11" t="s">
        <v>232</v>
      </c>
      <c r="P129" s="11" t="s">
        <v>997</v>
      </c>
      <c r="Q129" s="11" t="s">
        <v>998</v>
      </c>
    </row>
    <row r="130" spans="1:17">
      <c r="A130" s="5" t="s">
        <v>1114</v>
      </c>
      <c r="B130" s="5" t="s">
        <v>1116</v>
      </c>
      <c r="C130" s="5">
        <v>100354</v>
      </c>
      <c r="D130" s="5">
        <v>100833</v>
      </c>
      <c r="E130" s="5" t="s">
        <v>2</v>
      </c>
      <c r="F130" s="5">
        <f t="shared" si="1"/>
        <v>480</v>
      </c>
      <c r="G130" s="81" t="s">
        <v>1304</v>
      </c>
      <c r="H130" s="5" t="s">
        <v>143</v>
      </c>
      <c r="I130" s="138" t="s">
        <v>1851</v>
      </c>
      <c r="J130" s="139" t="s">
        <v>188</v>
      </c>
      <c r="K130" s="44" t="s">
        <v>185</v>
      </c>
      <c r="L130" s="90"/>
      <c r="M130" s="90"/>
      <c r="N130" s="5" t="s">
        <v>3</v>
      </c>
      <c r="P130" s="11" t="s">
        <v>999</v>
      </c>
      <c r="Q130" s="11" t="s">
        <v>233</v>
      </c>
    </row>
  </sheetData>
  <sortState xmlns:xlrd2="http://schemas.microsoft.com/office/spreadsheetml/2017/richdata2" ref="A2:O330">
    <sortCondition ref="A2:A330"/>
  </sortState>
  <phoneticPr fontId="27" type="noConversion"/>
  <hyperlinks>
    <hyperlink ref="G30" r:id="rId1" display="https://www.ncbi.nlm.nih.gov/nuccore/X98999.3?from=1222&amp;to=1255&amp;sat=2&amp;sat_key=46378291" xr:uid="{00000000-0004-0000-0400-000000000000}"/>
  </hyperlinks>
  <pageMargins left="0.7" right="0.7" top="0.75" bottom="0.75" header="0.3" footer="0.3"/>
  <pageSetup paperSize="9"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154"/>
  <sheetViews>
    <sheetView tabSelected="1" topLeftCell="D1" zoomScale="70" zoomScaleNormal="70" workbookViewId="0">
      <selection activeCell="I19" sqref="I19"/>
    </sheetView>
  </sheetViews>
  <sheetFormatPr defaultColWidth="13" defaultRowHeight="15.6"/>
  <cols>
    <col min="1" max="1" width="12" style="153" customWidth="1"/>
    <col min="2" max="2" width="13.21875" style="153" bestFit="1" customWidth="1"/>
    <col min="3" max="4" width="8.88671875" style="157" bestFit="1" customWidth="1"/>
    <col min="5" max="5" width="8.21875" style="157" bestFit="1" customWidth="1"/>
    <col min="6" max="6" width="8.88671875" style="157" bestFit="1" customWidth="1"/>
    <col min="7" max="7" width="18.33203125" style="157" bestFit="1" customWidth="1"/>
    <col min="8" max="8" width="35.6640625" style="153" bestFit="1" customWidth="1"/>
    <col min="9" max="9" width="35.6640625" style="153" customWidth="1"/>
    <col min="10" max="10" width="18" style="153" customWidth="1"/>
    <col min="11" max="11" width="113" style="153" bestFit="1" customWidth="1"/>
    <col min="12" max="16384" width="13" style="153"/>
  </cols>
  <sheetData>
    <row r="1" spans="1:11">
      <c r="A1" s="159" t="s">
        <v>1986</v>
      </c>
      <c r="B1" s="159" t="s">
        <v>1987</v>
      </c>
      <c r="C1" s="159" t="s">
        <v>1983</v>
      </c>
      <c r="D1" s="157" t="s">
        <v>1984</v>
      </c>
      <c r="E1" s="157" t="s">
        <v>1988</v>
      </c>
      <c r="F1" s="157" t="s">
        <v>1989</v>
      </c>
      <c r="G1" s="157" t="s">
        <v>1985</v>
      </c>
      <c r="H1" s="153" t="s">
        <v>1990</v>
      </c>
      <c r="I1" s="153" t="s">
        <v>2225</v>
      </c>
      <c r="J1" s="153" t="s">
        <v>1991</v>
      </c>
      <c r="K1" s="153" t="s">
        <v>1992</v>
      </c>
    </row>
    <row r="2" spans="1:11" ht="18">
      <c r="A2" s="159" t="s">
        <v>2146</v>
      </c>
      <c r="B2" s="153" t="s">
        <v>1993</v>
      </c>
      <c r="C2" s="157">
        <v>1</v>
      </c>
      <c r="D2" s="157">
        <v>128921</v>
      </c>
      <c r="E2" s="157" t="s">
        <v>0</v>
      </c>
      <c r="F2" s="157">
        <v>128921</v>
      </c>
      <c r="G2" s="157" t="s">
        <v>150</v>
      </c>
      <c r="H2" s="8" t="s">
        <v>2149</v>
      </c>
      <c r="I2" s="8"/>
      <c r="J2" s="153" t="s">
        <v>2148</v>
      </c>
      <c r="K2" s="8" t="s">
        <v>2149</v>
      </c>
    </row>
    <row r="3" spans="1:11">
      <c r="A3" s="159" t="s">
        <v>2146</v>
      </c>
      <c r="B3" s="153" t="s">
        <v>1994</v>
      </c>
      <c r="C3" s="157">
        <v>1</v>
      </c>
      <c r="D3" s="157">
        <v>867</v>
      </c>
      <c r="E3" s="157" t="s">
        <v>0</v>
      </c>
      <c r="F3" s="157">
        <f>D3-C3+1</f>
        <v>867</v>
      </c>
      <c r="G3" s="157" t="s">
        <v>1894</v>
      </c>
      <c r="H3" s="12" t="s">
        <v>1895</v>
      </c>
      <c r="I3" s="8"/>
      <c r="J3" s="157" t="s">
        <v>2151</v>
      </c>
      <c r="K3" s="10" t="s">
        <v>1960</v>
      </c>
    </row>
    <row r="4" spans="1:11" s="157" customFormat="1">
      <c r="A4" s="159" t="s">
        <v>2146</v>
      </c>
      <c r="B4" s="153" t="s">
        <v>1995</v>
      </c>
      <c r="C4" s="157">
        <v>1037</v>
      </c>
      <c r="D4" s="157">
        <v>1315</v>
      </c>
      <c r="E4" s="157" t="s">
        <v>1943</v>
      </c>
      <c r="F4" s="157">
        <f t="shared" ref="F4:F63" si="0">D4-C4+1</f>
        <v>279</v>
      </c>
      <c r="G4" s="157" t="s">
        <v>40</v>
      </c>
      <c r="H4" s="12" t="s">
        <v>1895</v>
      </c>
      <c r="I4" s="8"/>
      <c r="K4" s="192" t="s">
        <v>144</v>
      </c>
    </row>
    <row r="5" spans="1:11">
      <c r="A5" s="159" t="s">
        <v>2146</v>
      </c>
      <c r="B5" s="153" t="s">
        <v>1996</v>
      </c>
      <c r="C5" s="157">
        <v>1368</v>
      </c>
      <c r="D5" s="157">
        <v>2488</v>
      </c>
      <c r="E5" s="157" t="s">
        <v>1954</v>
      </c>
      <c r="F5" s="157">
        <f t="shared" si="0"/>
        <v>1121</v>
      </c>
      <c r="G5" s="8" t="s">
        <v>2150</v>
      </c>
      <c r="H5" s="12" t="s">
        <v>1895</v>
      </c>
      <c r="I5" s="8"/>
      <c r="J5" s="10" t="s">
        <v>2152</v>
      </c>
      <c r="K5" s="168" t="s">
        <v>2252</v>
      </c>
    </row>
    <row r="6" spans="1:11">
      <c r="A6" s="159" t="s">
        <v>2146</v>
      </c>
      <c r="B6" s="153" t="s">
        <v>1997</v>
      </c>
      <c r="C6" s="157">
        <v>2489</v>
      </c>
      <c r="D6" s="157">
        <v>5126</v>
      </c>
      <c r="E6" s="157" t="s">
        <v>1898</v>
      </c>
      <c r="F6" s="157">
        <f t="shared" si="0"/>
        <v>2638</v>
      </c>
      <c r="G6" s="157" t="s">
        <v>150</v>
      </c>
      <c r="H6" s="194" t="s">
        <v>2272</v>
      </c>
      <c r="I6" s="194" t="s">
        <v>1303</v>
      </c>
      <c r="J6" s="194" t="s">
        <v>1955</v>
      </c>
      <c r="K6" s="195" t="s">
        <v>2147</v>
      </c>
    </row>
    <row r="7" spans="1:11" s="157" customFormat="1">
      <c r="A7" s="159" t="s">
        <v>2146</v>
      </c>
      <c r="B7" s="153" t="s">
        <v>1998</v>
      </c>
      <c r="C7" s="157">
        <v>2489</v>
      </c>
      <c r="D7" s="157">
        <v>2538</v>
      </c>
      <c r="E7" s="157" t="s">
        <v>1898</v>
      </c>
      <c r="F7" s="157">
        <f t="shared" si="0"/>
        <v>50</v>
      </c>
      <c r="G7" s="157" t="s">
        <v>151</v>
      </c>
      <c r="H7" s="194" t="s">
        <v>2206</v>
      </c>
      <c r="I7" s="194" t="s">
        <v>1303</v>
      </c>
      <c r="J7" s="194" t="s">
        <v>1956</v>
      </c>
      <c r="K7" s="195" t="s">
        <v>1899</v>
      </c>
    </row>
    <row r="8" spans="1:11">
      <c r="A8" s="159" t="s">
        <v>2146</v>
      </c>
      <c r="B8" s="153" t="s">
        <v>1999</v>
      </c>
      <c r="C8" s="157">
        <v>2717</v>
      </c>
      <c r="D8" s="157">
        <v>4396</v>
      </c>
      <c r="E8" s="157" t="s">
        <v>0</v>
      </c>
      <c r="F8" s="157">
        <f t="shared" si="0"/>
        <v>1680</v>
      </c>
      <c r="G8" s="157" t="s">
        <v>1896</v>
      </c>
      <c r="H8" s="194" t="s">
        <v>2206</v>
      </c>
      <c r="I8" s="194" t="s">
        <v>1303</v>
      </c>
      <c r="J8" s="194" t="s">
        <v>1900</v>
      </c>
      <c r="K8" s="195" t="s">
        <v>1901</v>
      </c>
    </row>
    <row r="9" spans="1:11" s="157" customFormat="1">
      <c r="A9" s="159" t="s">
        <v>2146</v>
      </c>
      <c r="B9" s="153" t="s">
        <v>2000</v>
      </c>
      <c r="C9" s="157">
        <v>5077</v>
      </c>
      <c r="D9" s="157">
        <v>5126</v>
      </c>
      <c r="E9" s="157" t="s">
        <v>1898</v>
      </c>
      <c r="F9" s="157">
        <f t="shared" si="0"/>
        <v>50</v>
      </c>
      <c r="G9" s="157" t="s">
        <v>151</v>
      </c>
      <c r="H9" s="194" t="s">
        <v>2206</v>
      </c>
      <c r="I9" s="194" t="s">
        <v>1303</v>
      </c>
      <c r="J9" s="194" t="s">
        <v>1902</v>
      </c>
      <c r="K9" s="195" t="s">
        <v>1903</v>
      </c>
    </row>
    <row r="10" spans="1:11" ht="17.100000000000001" customHeight="1">
      <c r="A10" s="159" t="s">
        <v>2146</v>
      </c>
      <c r="B10" s="153" t="s">
        <v>2001</v>
      </c>
      <c r="C10" s="157">
        <v>5127</v>
      </c>
      <c r="D10" s="157">
        <v>6093</v>
      </c>
      <c r="E10" s="157" t="s">
        <v>1954</v>
      </c>
      <c r="F10" s="157">
        <f t="shared" si="0"/>
        <v>967</v>
      </c>
      <c r="G10" s="8" t="s">
        <v>2150</v>
      </c>
      <c r="H10" s="12" t="s">
        <v>1895</v>
      </c>
      <c r="I10" s="8"/>
      <c r="J10" s="10" t="s">
        <v>1904</v>
      </c>
      <c r="K10" s="168" t="s">
        <v>2253</v>
      </c>
    </row>
    <row r="11" spans="1:11">
      <c r="A11" s="159" t="s">
        <v>2146</v>
      </c>
      <c r="B11" s="153" t="s">
        <v>2002</v>
      </c>
      <c r="C11" s="157">
        <v>6535</v>
      </c>
      <c r="D11" s="157">
        <v>7506</v>
      </c>
      <c r="E11" s="157" t="s">
        <v>0</v>
      </c>
      <c r="F11" s="157">
        <f t="shared" si="0"/>
        <v>972</v>
      </c>
      <c r="G11" s="157" t="s">
        <v>1894</v>
      </c>
      <c r="H11" s="12" t="s">
        <v>1895</v>
      </c>
      <c r="I11" s="8"/>
      <c r="J11" s="10" t="s">
        <v>2153</v>
      </c>
      <c r="K11" s="30" t="s">
        <v>1938</v>
      </c>
    </row>
    <row r="12" spans="1:11">
      <c r="A12" s="159" t="s">
        <v>2146</v>
      </c>
      <c r="B12" s="153" t="s">
        <v>2003</v>
      </c>
      <c r="C12" s="157">
        <v>7697</v>
      </c>
      <c r="D12" s="157">
        <v>7972</v>
      </c>
      <c r="E12" s="157" t="s">
        <v>0</v>
      </c>
      <c r="F12" s="157">
        <f>D12-C12+1</f>
        <v>276</v>
      </c>
      <c r="G12" s="157" t="s">
        <v>40</v>
      </c>
      <c r="H12" s="37" t="s">
        <v>1897</v>
      </c>
      <c r="I12" s="14"/>
      <c r="K12" s="187" t="s">
        <v>144</v>
      </c>
    </row>
    <row r="13" spans="1:11">
      <c r="A13" s="159" t="s">
        <v>2146</v>
      </c>
      <c r="B13" s="153" t="s">
        <v>2004</v>
      </c>
      <c r="C13" s="157">
        <v>8151</v>
      </c>
      <c r="D13" s="157">
        <v>8863</v>
      </c>
      <c r="E13" s="157" t="s">
        <v>2</v>
      </c>
      <c r="F13" s="157">
        <f>D13-C13+1</f>
        <v>713</v>
      </c>
      <c r="G13" s="8" t="s">
        <v>2150</v>
      </c>
      <c r="H13" s="37" t="s">
        <v>1897</v>
      </c>
      <c r="I13" s="14"/>
      <c r="J13" s="153" t="s">
        <v>2210</v>
      </c>
      <c r="K13" s="153" t="s">
        <v>2211</v>
      </c>
    </row>
    <row r="14" spans="1:11">
      <c r="A14" s="159" t="s">
        <v>2146</v>
      </c>
      <c r="B14" s="153" t="s">
        <v>2005</v>
      </c>
      <c r="C14" s="157">
        <v>8864</v>
      </c>
      <c r="D14" s="157">
        <v>49639</v>
      </c>
      <c r="E14" s="157" t="s">
        <v>1968</v>
      </c>
      <c r="F14" s="157">
        <f>D14-C14+1</f>
        <v>40776</v>
      </c>
      <c r="G14" s="157" t="s">
        <v>150</v>
      </c>
      <c r="H14" s="196" t="s">
        <v>2255</v>
      </c>
      <c r="I14" s="196"/>
      <c r="J14" s="196" t="s">
        <v>2212</v>
      </c>
      <c r="K14" s="196" t="s">
        <v>2213</v>
      </c>
    </row>
    <row r="15" spans="1:11" s="157" customFormat="1">
      <c r="A15" s="159" t="s">
        <v>2146</v>
      </c>
      <c r="B15" s="153" t="s">
        <v>2006</v>
      </c>
      <c r="C15" s="157">
        <v>8864</v>
      </c>
      <c r="D15" s="157">
        <v>8901</v>
      </c>
      <c r="E15" s="157" t="s">
        <v>1968</v>
      </c>
      <c r="F15" s="157">
        <f t="shared" si="0"/>
        <v>38</v>
      </c>
      <c r="G15" s="157" t="s">
        <v>151</v>
      </c>
      <c r="H15" s="196" t="s">
        <v>2207</v>
      </c>
      <c r="I15" s="196" t="s">
        <v>2226</v>
      </c>
      <c r="J15" s="196" t="s">
        <v>2227</v>
      </c>
      <c r="K15" s="196" t="s">
        <v>2230</v>
      </c>
    </row>
    <row r="16" spans="1:11">
      <c r="A16" s="159" t="s">
        <v>2146</v>
      </c>
      <c r="B16" s="153" t="s">
        <v>2007</v>
      </c>
      <c r="C16" s="157">
        <v>8864</v>
      </c>
      <c r="D16" s="157">
        <v>12610</v>
      </c>
      <c r="E16" s="157" t="s">
        <v>1969</v>
      </c>
      <c r="F16" s="157">
        <f>D16-C16+1</f>
        <v>3747</v>
      </c>
      <c r="G16" s="157" t="s">
        <v>150</v>
      </c>
      <c r="H16" s="196" t="s">
        <v>2207</v>
      </c>
      <c r="I16" s="196" t="s">
        <v>2226</v>
      </c>
      <c r="J16" s="196" t="s">
        <v>2226</v>
      </c>
      <c r="K16" s="196" t="s">
        <v>2231</v>
      </c>
    </row>
    <row r="17" spans="1:11">
      <c r="A17" s="159" t="s">
        <v>2146</v>
      </c>
      <c r="B17" s="153" t="s">
        <v>2008</v>
      </c>
      <c r="C17" s="157">
        <v>8897</v>
      </c>
      <c r="D17" s="157">
        <v>11866</v>
      </c>
      <c r="E17" s="157" t="s">
        <v>1969</v>
      </c>
      <c r="F17" s="157">
        <f t="shared" si="0"/>
        <v>2970</v>
      </c>
      <c r="G17" s="157" t="s">
        <v>1894</v>
      </c>
      <c r="H17" s="196" t="s">
        <v>2207</v>
      </c>
      <c r="I17" s="196" t="s">
        <v>2226</v>
      </c>
      <c r="J17" s="196" t="s">
        <v>153</v>
      </c>
      <c r="K17" s="196" t="s">
        <v>2232</v>
      </c>
    </row>
    <row r="18" spans="1:11">
      <c r="A18" s="159" t="s">
        <v>2146</v>
      </c>
      <c r="B18" s="153" t="s">
        <v>2009</v>
      </c>
      <c r="C18" s="157">
        <v>11867</v>
      </c>
      <c r="D18" s="157">
        <v>11988</v>
      </c>
      <c r="E18" s="157" t="s">
        <v>1968</v>
      </c>
      <c r="F18" s="157">
        <f t="shared" si="0"/>
        <v>122</v>
      </c>
      <c r="G18" s="185" t="s">
        <v>168</v>
      </c>
      <c r="H18" s="196" t="s">
        <v>2207</v>
      </c>
      <c r="I18" s="196" t="s">
        <v>2226</v>
      </c>
      <c r="J18" s="196" t="s">
        <v>2228</v>
      </c>
      <c r="K18" s="196" t="s">
        <v>159</v>
      </c>
    </row>
    <row r="19" spans="1:11">
      <c r="A19" s="159" t="s">
        <v>2146</v>
      </c>
      <c r="B19" s="153" t="s">
        <v>2010</v>
      </c>
      <c r="C19" s="157">
        <v>11989</v>
      </c>
      <c r="D19" s="157">
        <v>12534</v>
      </c>
      <c r="E19" s="157" t="s">
        <v>1968</v>
      </c>
      <c r="F19" s="157">
        <f t="shared" si="0"/>
        <v>546</v>
      </c>
      <c r="G19" s="157" t="s">
        <v>1894</v>
      </c>
      <c r="H19" s="196" t="s">
        <v>2207</v>
      </c>
      <c r="I19" s="196" t="s">
        <v>2226</v>
      </c>
      <c r="J19" s="196" t="s">
        <v>147</v>
      </c>
      <c r="K19" s="196" t="s">
        <v>2233</v>
      </c>
    </row>
    <row r="20" spans="1:11">
      <c r="A20" s="159" t="s">
        <v>2146</v>
      </c>
      <c r="B20" s="153" t="s">
        <v>2011</v>
      </c>
      <c r="C20" s="157">
        <v>12573</v>
      </c>
      <c r="D20" s="157">
        <v>12610</v>
      </c>
      <c r="E20" s="157" t="s">
        <v>1968</v>
      </c>
      <c r="F20" s="157">
        <f t="shared" si="0"/>
        <v>38</v>
      </c>
      <c r="G20" s="157" t="s">
        <v>151</v>
      </c>
      <c r="H20" s="196" t="s">
        <v>2207</v>
      </c>
      <c r="I20" s="196" t="s">
        <v>2226</v>
      </c>
      <c r="J20" s="196" t="s">
        <v>2229</v>
      </c>
      <c r="K20" s="196" t="s">
        <v>2234</v>
      </c>
    </row>
    <row r="21" spans="1:11">
      <c r="A21" s="159" t="s">
        <v>2146</v>
      </c>
      <c r="B21" s="153" t="s">
        <v>2012</v>
      </c>
      <c r="C21" s="157">
        <v>12627</v>
      </c>
      <c r="D21" s="157">
        <v>13397</v>
      </c>
      <c r="E21" s="157" t="s">
        <v>1969</v>
      </c>
      <c r="F21" s="157">
        <f t="shared" si="0"/>
        <v>771</v>
      </c>
      <c r="G21" s="8" t="s">
        <v>2150</v>
      </c>
      <c r="H21" s="196" t="s">
        <v>2207</v>
      </c>
      <c r="I21" s="196"/>
      <c r="J21" s="193" t="s">
        <v>2154</v>
      </c>
      <c r="K21" s="193" t="s">
        <v>2268</v>
      </c>
    </row>
    <row r="22" spans="1:11">
      <c r="A22" s="159" t="s">
        <v>2146</v>
      </c>
      <c r="B22" s="153" t="s">
        <v>2013</v>
      </c>
      <c r="C22" s="157">
        <v>13442</v>
      </c>
      <c r="D22" s="157">
        <v>13997</v>
      </c>
      <c r="E22" s="157" t="s">
        <v>1953</v>
      </c>
      <c r="F22" s="157">
        <f t="shared" si="0"/>
        <v>556</v>
      </c>
      <c r="G22" s="8" t="s">
        <v>158</v>
      </c>
      <c r="H22" s="196" t="s">
        <v>2207</v>
      </c>
      <c r="I22" s="196"/>
      <c r="J22" s="193"/>
      <c r="K22" s="193" t="s">
        <v>2267</v>
      </c>
    </row>
    <row r="23" spans="1:11">
      <c r="A23" s="159" t="s">
        <v>2146</v>
      </c>
      <c r="B23" s="153" t="s">
        <v>2014</v>
      </c>
      <c r="C23" s="157">
        <v>14090</v>
      </c>
      <c r="D23" s="157">
        <v>14273</v>
      </c>
      <c r="E23" s="157" t="s">
        <v>1953</v>
      </c>
      <c r="F23" s="157">
        <f t="shared" si="0"/>
        <v>184</v>
      </c>
      <c r="G23" s="8" t="s">
        <v>158</v>
      </c>
      <c r="H23" s="196" t="s">
        <v>2207</v>
      </c>
      <c r="I23" s="196"/>
      <c r="J23" s="193"/>
      <c r="K23" s="193" t="s">
        <v>2235</v>
      </c>
    </row>
    <row r="24" spans="1:11">
      <c r="A24" s="159" t="s">
        <v>2146</v>
      </c>
      <c r="B24" s="153" t="s">
        <v>2015</v>
      </c>
      <c r="C24" s="157">
        <v>14346</v>
      </c>
      <c r="D24" s="157">
        <v>15596</v>
      </c>
      <c r="E24" s="157" t="s">
        <v>1953</v>
      </c>
      <c r="F24" s="157">
        <f t="shared" si="0"/>
        <v>1251</v>
      </c>
      <c r="G24" s="157" t="s">
        <v>1894</v>
      </c>
      <c r="H24" s="193" t="s">
        <v>2207</v>
      </c>
      <c r="I24" s="196"/>
      <c r="J24" s="193" t="s">
        <v>2155</v>
      </c>
      <c r="K24" s="193" t="s">
        <v>2236</v>
      </c>
    </row>
    <row r="25" spans="1:11">
      <c r="A25" s="159" t="s">
        <v>2146</v>
      </c>
      <c r="B25" s="153" t="s">
        <v>2016</v>
      </c>
      <c r="C25" s="157">
        <v>15783</v>
      </c>
      <c r="D25" s="157">
        <v>16073</v>
      </c>
      <c r="E25" s="157" t="s">
        <v>1953</v>
      </c>
      <c r="F25" s="157">
        <f t="shared" si="0"/>
        <v>291</v>
      </c>
      <c r="G25" s="157" t="s">
        <v>158</v>
      </c>
      <c r="H25" s="196" t="s">
        <v>2207</v>
      </c>
      <c r="I25" s="196"/>
      <c r="J25" s="193"/>
      <c r="K25" s="193" t="s">
        <v>2237</v>
      </c>
    </row>
    <row r="26" spans="1:11">
      <c r="A26" s="159" t="s">
        <v>2146</v>
      </c>
      <c r="B26" s="153" t="s">
        <v>2017</v>
      </c>
      <c r="C26" s="157">
        <v>16064</v>
      </c>
      <c r="D26" s="157">
        <v>16444</v>
      </c>
      <c r="E26" s="157" t="s">
        <v>1953</v>
      </c>
      <c r="F26" s="157">
        <f t="shared" si="0"/>
        <v>381</v>
      </c>
      <c r="G26" s="157" t="s">
        <v>158</v>
      </c>
      <c r="H26" s="196" t="s">
        <v>2207</v>
      </c>
      <c r="I26" s="196"/>
      <c r="J26" s="193"/>
      <c r="K26" s="193" t="s">
        <v>1907</v>
      </c>
    </row>
    <row r="27" spans="1:11">
      <c r="A27" s="159" t="s">
        <v>2146</v>
      </c>
      <c r="B27" s="153" t="s">
        <v>2018</v>
      </c>
      <c r="C27" s="157">
        <v>16743</v>
      </c>
      <c r="D27" s="157">
        <v>16934</v>
      </c>
      <c r="E27" s="157" t="s">
        <v>2</v>
      </c>
      <c r="F27" s="157">
        <f t="shared" si="0"/>
        <v>192</v>
      </c>
      <c r="G27" s="157" t="s">
        <v>1894</v>
      </c>
      <c r="H27" s="196" t="s">
        <v>2207</v>
      </c>
      <c r="I27" s="196"/>
      <c r="J27" s="193" t="s">
        <v>2156</v>
      </c>
      <c r="K27" s="193" t="s">
        <v>1908</v>
      </c>
    </row>
    <row r="28" spans="1:11">
      <c r="A28" s="159" t="s">
        <v>2146</v>
      </c>
      <c r="B28" s="153" t="s">
        <v>2019</v>
      </c>
      <c r="C28" s="157">
        <v>16984</v>
      </c>
      <c r="D28" s="157">
        <v>17778</v>
      </c>
      <c r="E28" s="157" t="s">
        <v>2</v>
      </c>
      <c r="F28" s="157">
        <f t="shared" si="0"/>
        <v>795</v>
      </c>
      <c r="G28" s="157" t="s">
        <v>1894</v>
      </c>
      <c r="H28" s="196" t="s">
        <v>2207</v>
      </c>
      <c r="I28" s="196"/>
      <c r="J28" s="193" t="s">
        <v>2157</v>
      </c>
      <c r="K28" s="193" t="s">
        <v>1909</v>
      </c>
    </row>
    <row r="29" spans="1:11">
      <c r="A29" s="159" t="s">
        <v>2146</v>
      </c>
      <c r="B29" s="153" t="s">
        <v>2020</v>
      </c>
      <c r="C29" s="157">
        <v>17775</v>
      </c>
      <c r="D29" s="157">
        <v>18812</v>
      </c>
      <c r="E29" s="157" t="s">
        <v>2</v>
      </c>
      <c r="F29" s="157">
        <f t="shared" si="0"/>
        <v>1038</v>
      </c>
      <c r="G29" s="157" t="s">
        <v>1894</v>
      </c>
      <c r="H29" s="196" t="s">
        <v>2207</v>
      </c>
      <c r="I29" s="196"/>
      <c r="J29" s="193" t="s">
        <v>2158</v>
      </c>
      <c r="K29" s="193" t="s">
        <v>217</v>
      </c>
    </row>
    <row r="30" spans="1:11">
      <c r="A30" s="159" t="s">
        <v>2146</v>
      </c>
      <c r="B30" s="153" t="s">
        <v>2021</v>
      </c>
      <c r="C30" s="157">
        <v>18823</v>
      </c>
      <c r="D30" s="157">
        <v>19761</v>
      </c>
      <c r="E30" s="157" t="s">
        <v>2</v>
      </c>
      <c r="F30" s="157">
        <f t="shared" si="0"/>
        <v>939</v>
      </c>
      <c r="G30" s="157" t="s">
        <v>1894</v>
      </c>
      <c r="H30" s="196" t="s">
        <v>2207</v>
      </c>
      <c r="I30" s="196"/>
      <c r="J30" s="193" t="s">
        <v>2159</v>
      </c>
      <c r="K30" s="193" t="s">
        <v>315</v>
      </c>
    </row>
    <row r="31" spans="1:11">
      <c r="A31" s="159" t="s">
        <v>2146</v>
      </c>
      <c r="B31" s="153" t="s">
        <v>2022</v>
      </c>
      <c r="C31" s="157">
        <v>19776</v>
      </c>
      <c r="D31" s="157">
        <v>20561</v>
      </c>
      <c r="E31" s="157" t="s">
        <v>2</v>
      </c>
      <c r="F31" s="157">
        <f t="shared" si="0"/>
        <v>786</v>
      </c>
      <c r="G31" s="157" t="s">
        <v>1894</v>
      </c>
      <c r="H31" s="196" t="s">
        <v>2207</v>
      </c>
      <c r="I31" s="196"/>
      <c r="J31" s="193" t="s">
        <v>2160</v>
      </c>
      <c r="K31" s="193" t="s">
        <v>215</v>
      </c>
    </row>
    <row r="32" spans="1:11">
      <c r="A32" s="159" t="s">
        <v>2146</v>
      </c>
      <c r="B32" s="153" t="s">
        <v>2023</v>
      </c>
      <c r="C32" s="157">
        <v>20573</v>
      </c>
      <c r="D32" s="157">
        <v>21421</v>
      </c>
      <c r="E32" s="157" t="s">
        <v>2</v>
      </c>
      <c r="F32" s="157">
        <f t="shared" si="0"/>
        <v>849</v>
      </c>
      <c r="G32" s="157" t="s">
        <v>1894</v>
      </c>
      <c r="H32" s="196" t="s">
        <v>2207</v>
      </c>
      <c r="I32" s="196"/>
      <c r="J32" s="193" t="s">
        <v>2161</v>
      </c>
      <c r="K32" s="193" t="s">
        <v>1343</v>
      </c>
    </row>
    <row r="33" spans="1:11">
      <c r="A33" s="159" t="s">
        <v>2146</v>
      </c>
      <c r="B33" s="153" t="s">
        <v>2024</v>
      </c>
      <c r="C33" s="157">
        <v>21432</v>
      </c>
      <c r="D33" s="157">
        <v>22892</v>
      </c>
      <c r="E33" s="157" t="s">
        <v>2</v>
      </c>
      <c r="F33" s="157">
        <f t="shared" si="0"/>
        <v>1461</v>
      </c>
      <c r="G33" s="157" t="s">
        <v>1894</v>
      </c>
      <c r="H33" s="196" t="s">
        <v>2207</v>
      </c>
      <c r="I33" s="196"/>
      <c r="J33" s="193" t="s">
        <v>2162</v>
      </c>
      <c r="K33" s="193" t="s">
        <v>1910</v>
      </c>
    </row>
    <row r="34" spans="1:11">
      <c r="A34" s="159" t="s">
        <v>2146</v>
      </c>
      <c r="B34" s="153" t="s">
        <v>2025</v>
      </c>
      <c r="C34" s="157">
        <v>22927</v>
      </c>
      <c r="D34" s="157">
        <v>23850</v>
      </c>
      <c r="E34" s="157" t="s">
        <v>2</v>
      </c>
      <c r="F34" s="157">
        <f t="shared" si="0"/>
        <v>924</v>
      </c>
      <c r="G34" s="157" t="s">
        <v>1894</v>
      </c>
      <c r="H34" s="196" t="s">
        <v>2207</v>
      </c>
      <c r="I34" s="196"/>
      <c r="J34" s="193" t="s">
        <v>2163</v>
      </c>
      <c r="K34" s="193" t="s">
        <v>2238</v>
      </c>
    </row>
    <row r="35" spans="1:11">
      <c r="A35" s="159" t="s">
        <v>2146</v>
      </c>
      <c r="B35" s="153" t="s">
        <v>2026</v>
      </c>
      <c r="C35" s="157">
        <v>23878</v>
      </c>
      <c r="D35" s="157">
        <v>24180</v>
      </c>
      <c r="E35" s="157" t="s">
        <v>2</v>
      </c>
      <c r="F35" s="157">
        <f t="shared" si="0"/>
        <v>303</v>
      </c>
      <c r="G35" s="157" t="s">
        <v>1894</v>
      </c>
      <c r="H35" s="196" t="s">
        <v>2207</v>
      </c>
      <c r="I35" s="196"/>
      <c r="J35" s="193" t="s">
        <v>2164</v>
      </c>
      <c r="K35" s="193" t="s">
        <v>2239</v>
      </c>
    </row>
    <row r="36" spans="1:11">
      <c r="A36" s="159" t="s">
        <v>2146</v>
      </c>
      <c r="B36" s="153" t="s">
        <v>2027</v>
      </c>
      <c r="C36" s="157">
        <v>24330</v>
      </c>
      <c r="D36" s="157">
        <v>25106</v>
      </c>
      <c r="E36" s="157" t="s">
        <v>2</v>
      </c>
      <c r="F36" s="157">
        <f t="shared" si="0"/>
        <v>777</v>
      </c>
      <c r="G36" s="157" t="s">
        <v>1894</v>
      </c>
      <c r="H36" s="196" t="s">
        <v>2207</v>
      </c>
      <c r="I36" s="196"/>
      <c r="J36" s="193" t="s">
        <v>2165</v>
      </c>
      <c r="K36" s="193" t="s">
        <v>1911</v>
      </c>
    </row>
    <row r="37" spans="1:11">
      <c r="A37" s="159" t="s">
        <v>2146</v>
      </c>
      <c r="B37" s="153" t="s">
        <v>2028</v>
      </c>
      <c r="C37" s="157">
        <v>25222</v>
      </c>
      <c r="D37" s="157">
        <v>26232</v>
      </c>
      <c r="E37" s="157" t="s">
        <v>2</v>
      </c>
      <c r="F37" s="157">
        <f t="shared" si="0"/>
        <v>1011</v>
      </c>
      <c r="G37" s="157" t="s">
        <v>1894</v>
      </c>
      <c r="H37" s="196" t="s">
        <v>2207</v>
      </c>
      <c r="I37" s="196"/>
      <c r="J37" s="193" t="s">
        <v>2254</v>
      </c>
      <c r="K37" s="193" t="s">
        <v>2240</v>
      </c>
    </row>
    <row r="38" spans="1:11">
      <c r="A38" s="159" t="s">
        <v>2146</v>
      </c>
      <c r="B38" s="153" t="s">
        <v>2029</v>
      </c>
      <c r="C38" s="157">
        <v>26242</v>
      </c>
      <c r="D38" s="157">
        <v>26730</v>
      </c>
      <c r="E38" s="157" t="s">
        <v>2</v>
      </c>
      <c r="F38" s="157">
        <f t="shared" si="0"/>
        <v>489</v>
      </c>
      <c r="G38" s="157" t="s">
        <v>1894</v>
      </c>
      <c r="H38" s="196" t="s">
        <v>2207</v>
      </c>
      <c r="I38" s="196"/>
      <c r="J38" s="193" t="s">
        <v>2166</v>
      </c>
      <c r="K38" s="193" t="s">
        <v>2241</v>
      </c>
    </row>
    <row r="39" spans="1:11">
      <c r="A39" s="159" t="s">
        <v>2146</v>
      </c>
      <c r="B39" s="153" t="s">
        <v>2030</v>
      </c>
      <c r="C39" s="157">
        <v>26731</v>
      </c>
      <c r="D39" s="157">
        <v>28086</v>
      </c>
      <c r="E39" s="157" t="s">
        <v>2</v>
      </c>
      <c r="F39" s="157">
        <f t="shared" si="0"/>
        <v>1356</v>
      </c>
      <c r="G39" s="157" t="s">
        <v>1894</v>
      </c>
      <c r="H39" s="196" t="s">
        <v>2207</v>
      </c>
      <c r="I39" s="196"/>
      <c r="J39" s="193" t="s">
        <v>2167</v>
      </c>
      <c r="K39" s="193" t="s">
        <v>2242</v>
      </c>
    </row>
    <row r="40" spans="1:11">
      <c r="A40" s="159" t="s">
        <v>2146</v>
      </c>
      <c r="B40" s="153" t="s">
        <v>2031</v>
      </c>
      <c r="C40" s="157">
        <v>28331</v>
      </c>
      <c r="D40" s="157">
        <v>29030</v>
      </c>
      <c r="E40" s="157" t="s">
        <v>1906</v>
      </c>
      <c r="F40" s="157">
        <f t="shared" si="0"/>
        <v>700</v>
      </c>
      <c r="G40" s="8" t="s">
        <v>158</v>
      </c>
      <c r="H40" s="196" t="s">
        <v>2207</v>
      </c>
      <c r="I40" s="196"/>
      <c r="J40" s="193"/>
      <c r="K40" s="193" t="s">
        <v>2243</v>
      </c>
    </row>
    <row r="41" spans="1:11">
      <c r="A41" s="159" t="s">
        <v>2146</v>
      </c>
      <c r="B41" s="153" t="s">
        <v>2032</v>
      </c>
      <c r="C41" s="157">
        <v>29327</v>
      </c>
      <c r="D41" s="157">
        <v>30990</v>
      </c>
      <c r="E41" s="157" t="s">
        <v>1905</v>
      </c>
      <c r="F41" s="157">
        <f t="shared" si="0"/>
        <v>1664</v>
      </c>
      <c r="G41" s="8" t="s">
        <v>158</v>
      </c>
      <c r="H41" s="196" t="s">
        <v>2207</v>
      </c>
      <c r="I41" s="196"/>
      <c r="J41" s="193"/>
      <c r="K41" s="193" t="s">
        <v>2269</v>
      </c>
    </row>
    <row r="42" spans="1:11" ht="15.6" customHeight="1">
      <c r="A42" s="159" t="s">
        <v>2146</v>
      </c>
      <c r="B42" s="153" t="s">
        <v>2033</v>
      </c>
      <c r="C42" s="157">
        <v>30991</v>
      </c>
      <c r="D42" s="157">
        <v>31155</v>
      </c>
      <c r="E42" s="157" t="s">
        <v>1905</v>
      </c>
      <c r="F42" s="157">
        <f t="shared" si="0"/>
        <v>165</v>
      </c>
      <c r="G42" s="8" t="s">
        <v>158</v>
      </c>
      <c r="H42" s="196" t="s">
        <v>2207</v>
      </c>
      <c r="I42" s="196"/>
      <c r="J42" s="193"/>
      <c r="K42" s="193" t="s">
        <v>2270</v>
      </c>
    </row>
    <row r="43" spans="1:11" ht="15.6" customHeight="1">
      <c r="A43" s="159" t="s">
        <v>2146</v>
      </c>
      <c r="B43" s="153" t="s">
        <v>2034</v>
      </c>
      <c r="C43" s="157">
        <v>31220</v>
      </c>
      <c r="D43" s="157">
        <v>31660</v>
      </c>
      <c r="E43" s="157" t="s">
        <v>1964</v>
      </c>
      <c r="F43" s="157">
        <f t="shared" si="0"/>
        <v>441</v>
      </c>
      <c r="G43" s="157" t="s">
        <v>40</v>
      </c>
      <c r="H43" s="196" t="s">
        <v>2207</v>
      </c>
      <c r="I43" s="196"/>
      <c r="J43" s="193"/>
      <c r="K43" s="193" t="s">
        <v>144</v>
      </c>
    </row>
    <row r="44" spans="1:11" s="157" customFormat="1" ht="15.6" customHeight="1">
      <c r="A44" s="159" t="s">
        <v>2146</v>
      </c>
      <c r="B44" s="153" t="s">
        <v>2035</v>
      </c>
      <c r="C44" s="157">
        <v>31625</v>
      </c>
      <c r="D44" s="157">
        <v>32053</v>
      </c>
      <c r="E44" s="157" t="s">
        <v>1963</v>
      </c>
      <c r="F44" s="157">
        <f t="shared" si="0"/>
        <v>429</v>
      </c>
      <c r="G44" s="157" t="s">
        <v>158</v>
      </c>
      <c r="H44" s="196" t="s">
        <v>2207</v>
      </c>
      <c r="I44" s="196"/>
      <c r="J44" s="193"/>
      <c r="K44" s="193" t="s">
        <v>2271</v>
      </c>
    </row>
    <row r="45" spans="1:11">
      <c r="A45" s="159" t="s">
        <v>2146</v>
      </c>
      <c r="B45" s="153" t="s">
        <v>2036</v>
      </c>
      <c r="C45" s="157">
        <v>32053</v>
      </c>
      <c r="D45" s="157">
        <v>33670</v>
      </c>
      <c r="E45" s="157" t="s">
        <v>1905</v>
      </c>
      <c r="F45" s="157">
        <f t="shared" si="0"/>
        <v>1618</v>
      </c>
      <c r="G45" s="8" t="s">
        <v>158</v>
      </c>
      <c r="H45" s="196" t="s">
        <v>2207</v>
      </c>
      <c r="I45" s="196"/>
      <c r="J45" s="193"/>
      <c r="K45" s="193" t="s">
        <v>2269</v>
      </c>
    </row>
    <row r="46" spans="1:11">
      <c r="A46" s="159" t="s">
        <v>2146</v>
      </c>
      <c r="B46" s="153" t="s">
        <v>2037</v>
      </c>
      <c r="C46" s="157">
        <v>33896</v>
      </c>
      <c r="D46" s="157">
        <v>34009</v>
      </c>
      <c r="E46" s="157" t="s">
        <v>1906</v>
      </c>
      <c r="F46" s="157">
        <f t="shared" si="0"/>
        <v>114</v>
      </c>
      <c r="G46" s="157" t="s">
        <v>158</v>
      </c>
      <c r="H46" s="196" t="s">
        <v>2207</v>
      </c>
      <c r="I46" s="196"/>
      <c r="J46" s="193"/>
      <c r="K46" s="193" t="s">
        <v>2270</v>
      </c>
    </row>
    <row r="47" spans="1:11" s="168" customFormat="1">
      <c r="A47" s="159" t="s">
        <v>2146</v>
      </c>
      <c r="B47" s="153" t="s">
        <v>2038</v>
      </c>
      <c r="C47" s="157">
        <v>34242</v>
      </c>
      <c r="D47" s="157">
        <v>35237</v>
      </c>
      <c r="E47" s="157" t="s">
        <v>2</v>
      </c>
      <c r="F47" s="157">
        <f t="shared" si="0"/>
        <v>996</v>
      </c>
      <c r="G47" s="157" t="s">
        <v>1894</v>
      </c>
      <c r="H47" s="196" t="s">
        <v>2207</v>
      </c>
      <c r="I47" s="196"/>
      <c r="J47" s="196" t="s">
        <v>2168</v>
      </c>
      <c r="K47" s="196" t="s">
        <v>2244</v>
      </c>
    </row>
    <row r="48" spans="1:11" ht="15.6" customHeight="1">
      <c r="A48" s="159" t="s">
        <v>2146</v>
      </c>
      <c r="B48" s="153" t="s">
        <v>2039</v>
      </c>
      <c r="C48" s="157">
        <v>35683</v>
      </c>
      <c r="D48" s="157">
        <v>37383</v>
      </c>
      <c r="E48" s="157" t="s">
        <v>1954</v>
      </c>
      <c r="F48" s="157">
        <f t="shared" si="0"/>
        <v>1701</v>
      </c>
      <c r="G48" s="157" t="s">
        <v>1894</v>
      </c>
      <c r="H48" s="196" t="s">
        <v>2207</v>
      </c>
      <c r="I48" s="196"/>
      <c r="J48" s="193" t="s">
        <v>2169</v>
      </c>
      <c r="K48" s="193" t="s">
        <v>2245</v>
      </c>
    </row>
    <row r="49" spans="1:11" ht="15.6" customHeight="1">
      <c r="A49" s="159" t="s">
        <v>2146</v>
      </c>
      <c r="B49" s="153" t="s">
        <v>2040</v>
      </c>
      <c r="C49" s="157">
        <v>37501</v>
      </c>
      <c r="D49" s="157">
        <v>38912</v>
      </c>
      <c r="E49" s="157" t="s">
        <v>1962</v>
      </c>
      <c r="F49" s="157">
        <f t="shared" si="0"/>
        <v>1412</v>
      </c>
      <c r="G49" s="157" t="s">
        <v>150</v>
      </c>
      <c r="H49" s="196" t="s">
        <v>2207</v>
      </c>
      <c r="I49" s="199" t="s">
        <v>2217</v>
      </c>
      <c r="J49" s="199" t="s">
        <v>2217</v>
      </c>
      <c r="K49" s="199" t="s">
        <v>1980</v>
      </c>
    </row>
    <row r="50" spans="1:11">
      <c r="A50" s="159" t="s">
        <v>2146</v>
      </c>
      <c r="B50" s="153" t="s">
        <v>2041</v>
      </c>
      <c r="C50" s="157">
        <v>37501</v>
      </c>
      <c r="D50" s="157">
        <v>37516</v>
      </c>
      <c r="E50" s="157" t="s">
        <v>1962</v>
      </c>
      <c r="F50" s="157">
        <f t="shared" si="0"/>
        <v>16</v>
      </c>
      <c r="G50" s="157" t="s">
        <v>151</v>
      </c>
      <c r="H50" s="196" t="s">
        <v>2207</v>
      </c>
      <c r="I50" s="199" t="s">
        <v>2217</v>
      </c>
      <c r="J50" s="199" t="s">
        <v>2218</v>
      </c>
      <c r="K50" s="199" t="s">
        <v>2215</v>
      </c>
    </row>
    <row r="51" spans="1:11">
      <c r="A51" s="159" t="s">
        <v>2146</v>
      </c>
      <c r="B51" s="153" t="s">
        <v>2042</v>
      </c>
      <c r="C51" s="157">
        <v>37781</v>
      </c>
      <c r="D51" s="157">
        <v>38731</v>
      </c>
      <c r="E51" s="157" t="s">
        <v>1958</v>
      </c>
      <c r="F51" s="157">
        <f>D51-C51+1</f>
        <v>951</v>
      </c>
      <c r="G51" s="157" t="s">
        <v>40</v>
      </c>
      <c r="H51" s="196" t="s">
        <v>2207</v>
      </c>
      <c r="I51" s="199" t="s">
        <v>2217</v>
      </c>
      <c r="J51" s="199" t="s">
        <v>153</v>
      </c>
      <c r="K51" s="199" t="s">
        <v>2219</v>
      </c>
    </row>
    <row r="52" spans="1:11">
      <c r="A52" s="159" t="s">
        <v>2146</v>
      </c>
      <c r="B52" s="153" t="s">
        <v>2043</v>
      </c>
      <c r="C52" s="157">
        <v>38897</v>
      </c>
      <c r="D52" s="157">
        <v>38912</v>
      </c>
      <c r="E52" s="157" t="s">
        <v>1962</v>
      </c>
      <c r="F52" s="157">
        <f t="shared" si="0"/>
        <v>16</v>
      </c>
      <c r="G52" s="157" t="s">
        <v>151</v>
      </c>
      <c r="H52" s="196" t="s">
        <v>2207</v>
      </c>
      <c r="I52" s="199" t="s">
        <v>2217</v>
      </c>
      <c r="J52" s="199" t="s">
        <v>2220</v>
      </c>
      <c r="K52" s="199" t="s">
        <v>2216</v>
      </c>
    </row>
    <row r="53" spans="1:11">
      <c r="A53" s="159" t="s">
        <v>2146</v>
      </c>
      <c r="B53" s="153" t="s">
        <v>2044</v>
      </c>
      <c r="C53" s="157">
        <v>38952</v>
      </c>
      <c r="D53" s="157">
        <v>39350</v>
      </c>
      <c r="E53" s="157" t="s">
        <v>1905</v>
      </c>
      <c r="F53" s="157">
        <f t="shared" si="0"/>
        <v>399</v>
      </c>
      <c r="G53" s="157" t="s">
        <v>1894</v>
      </c>
      <c r="H53" s="196" t="s">
        <v>2207</v>
      </c>
      <c r="I53" s="196"/>
      <c r="J53" s="193" t="s">
        <v>2170</v>
      </c>
      <c r="K53" s="193" t="s">
        <v>1945</v>
      </c>
    </row>
    <row r="54" spans="1:11">
      <c r="A54" s="159" t="s">
        <v>2146</v>
      </c>
      <c r="B54" s="153" t="s">
        <v>2045</v>
      </c>
      <c r="C54" s="157">
        <v>39472</v>
      </c>
      <c r="D54" s="157">
        <v>40518</v>
      </c>
      <c r="E54" s="157" t="s">
        <v>0</v>
      </c>
      <c r="F54" s="157">
        <f t="shared" si="0"/>
        <v>1047</v>
      </c>
      <c r="G54" s="157" t="s">
        <v>1894</v>
      </c>
      <c r="H54" s="196" t="s">
        <v>2207</v>
      </c>
      <c r="I54" s="196"/>
      <c r="J54" s="193" t="s">
        <v>2171</v>
      </c>
      <c r="K54" s="193" t="s">
        <v>1946</v>
      </c>
    </row>
    <row r="55" spans="1:11">
      <c r="A55" s="159" t="s">
        <v>2146</v>
      </c>
      <c r="B55" s="153" t="s">
        <v>2046</v>
      </c>
      <c r="C55" s="157">
        <v>40550</v>
      </c>
      <c r="D55" s="157">
        <v>42013</v>
      </c>
      <c r="E55" s="157" t="s">
        <v>0</v>
      </c>
      <c r="F55" s="157">
        <f t="shared" si="0"/>
        <v>1464</v>
      </c>
      <c r="G55" s="157" t="s">
        <v>1894</v>
      </c>
      <c r="H55" s="196" t="s">
        <v>2207</v>
      </c>
      <c r="I55" s="196"/>
      <c r="J55" s="193" t="s">
        <v>2172</v>
      </c>
      <c r="K55" s="193" t="s">
        <v>1947</v>
      </c>
    </row>
    <row r="56" spans="1:11">
      <c r="A56" s="159" t="s">
        <v>2146</v>
      </c>
      <c r="B56" s="153" t="s">
        <v>2047</v>
      </c>
      <c r="C56" s="157">
        <v>42041</v>
      </c>
      <c r="D56" s="157">
        <v>43156</v>
      </c>
      <c r="E56" s="157" t="s">
        <v>0</v>
      </c>
      <c r="F56" s="157">
        <f t="shared" si="0"/>
        <v>1116</v>
      </c>
      <c r="G56" s="157" t="s">
        <v>1894</v>
      </c>
      <c r="H56" s="196" t="s">
        <v>2207</v>
      </c>
      <c r="I56" s="196"/>
      <c r="J56" s="193" t="s">
        <v>2173</v>
      </c>
      <c r="K56" s="193" t="s">
        <v>1948</v>
      </c>
    </row>
    <row r="57" spans="1:11">
      <c r="A57" s="159" t="s">
        <v>2146</v>
      </c>
      <c r="B57" s="153" t="s">
        <v>2048</v>
      </c>
      <c r="C57" s="157">
        <v>43311</v>
      </c>
      <c r="D57" s="157">
        <v>44360</v>
      </c>
      <c r="E57" s="157" t="s">
        <v>0</v>
      </c>
      <c r="F57" s="157">
        <f t="shared" si="0"/>
        <v>1050</v>
      </c>
      <c r="G57" s="157" t="s">
        <v>1894</v>
      </c>
      <c r="H57" s="196" t="s">
        <v>2207</v>
      </c>
      <c r="I57" s="196"/>
      <c r="J57" s="193" t="s">
        <v>2174</v>
      </c>
      <c r="K57" s="193" t="s">
        <v>1949</v>
      </c>
    </row>
    <row r="58" spans="1:11">
      <c r="A58" s="159" t="s">
        <v>2146</v>
      </c>
      <c r="B58" s="153" t="s">
        <v>2049</v>
      </c>
      <c r="C58" s="157">
        <v>44537</v>
      </c>
      <c r="D58" s="157">
        <v>45643</v>
      </c>
      <c r="E58" s="157" t="s">
        <v>0</v>
      </c>
      <c r="F58" s="157">
        <f t="shared" si="0"/>
        <v>1107</v>
      </c>
      <c r="G58" s="157" t="s">
        <v>1894</v>
      </c>
      <c r="H58" s="196" t="s">
        <v>2207</v>
      </c>
      <c r="I58" s="196"/>
      <c r="J58" s="193" t="s">
        <v>2175</v>
      </c>
      <c r="K58" s="193" t="s">
        <v>1946</v>
      </c>
    </row>
    <row r="59" spans="1:11">
      <c r="A59" s="159" t="s">
        <v>2146</v>
      </c>
      <c r="B59" s="153" t="s">
        <v>2050</v>
      </c>
      <c r="C59" s="157">
        <v>45762</v>
      </c>
      <c r="D59" s="157">
        <v>47159</v>
      </c>
      <c r="E59" s="157" t="s">
        <v>1944</v>
      </c>
      <c r="F59" s="157">
        <f t="shared" si="0"/>
        <v>1398</v>
      </c>
      <c r="G59" s="157" t="s">
        <v>1894</v>
      </c>
      <c r="H59" s="196" t="s">
        <v>2207</v>
      </c>
      <c r="I59" s="196"/>
      <c r="J59" s="193" t="s">
        <v>2176</v>
      </c>
      <c r="K59" s="193" t="s">
        <v>1950</v>
      </c>
    </row>
    <row r="60" spans="1:11">
      <c r="A60" s="159" t="s">
        <v>2146</v>
      </c>
      <c r="B60" s="153" t="s">
        <v>2051</v>
      </c>
      <c r="C60" s="157">
        <v>47677</v>
      </c>
      <c r="D60" s="157">
        <v>47889</v>
      </c>
      <c r="E60" s="157" t="s">
        <v>0</v>
      </c>
      <c r="F60" s="157">
        <f t="shared" si="0"/>
        <v>213</v>
      </c>
      <c r="G60" s="157" t="s">
        <v>40</v>
      </c>
      <c r="H60" s="196" t="s">
        <v>2207</v>
      </c>
      <c r="I60" s="196"/>
      <c r="J60" s="193"/>
      <c r="K60" s="193" t="s">
        <v>144</v>
      </c>
    </row>
    <row r="61" spans="1:11">
      <c r="A61" s="159" t="s">
        <v>2146</v>
      </c>
      <c r="B61" s="153" t="s">
        <v>2052</v>
      </c>
      <c r="C61" s="157">
        <v>48076</v>
      </c>
      <c r="D61" s="157">
        <v>48225</v>
      </c>
      <c r="E61" s="157" t="s">
        <v>2</v>
      </c>
      <c r="F61" s="157">
        <f t="shared" si="0"/>
        <v>150</v>
      </c>
      <c r="G61" s="157" t="s">
        <v>40</v>
      </c>
      <c r="H61" s="196" t="s">
        <v>2207</v>
      </c>
      <c r="I61" s="196"/>
      <c r="J61" s="193"/>
      <c r="K61" s="193" t="s">
        <v>144</v>
      </c>
    </row>
    <row r="62" spans="1:11">
      <c r="A62" s="159" t="s">
        <v>2146</v>
      </c>
      <c r="B62" s="153" t="s">
        <v>2053</v>
      </c>
      <c r="C62" s="157">
        <v>48382</v>
      </c>
      <c r="D62" s="157">
        <v>48495</v>
      </c>
      <c r="E62" s="157" t="s">
        <v>2</v>
      </c>
      <c r="F62" s="157">
        <f t="shared" si="0"/>
        <v>114</v>
      </c>
      <c r="G62" s="157" t="s">
        <v>40</v>
      </c>
      <c r="H62" s="196" t="s">
        <v>2207</v>
      </c>
      <c r="I62" s="196"/>
      <c r="J62" s="193"/>
      <c r="K62" s="193" t="s">
        <v>144</v>
      </c>
    </row>
    <row r="63" spans="1:11">
      <c r="A63" s="159" t="s">
        <v>2146</v>
      </c>
      <c r="B63" s="153" t="s">
        <v>2054</v>
      </c>
      <c r="C63" s="157">
        <v>48524</v>
      </c>
      <c r="D63" s="157">
        <v>48658</v>
      </c>
      <c r="E63" s="157" t="s">
        <v>0</v>
      </c>
      <c r="F63" s="157">
        <f t="shared" si="0"/>
        <v>135</v>
      </c>
      <c r="G63" s="157" t="s">
        <v>40</v>
      </c>
      <c r="H63" s="196" t="s">
        <v>2207</v>
      </c>
      <c r="I63" s="196"/>
      <c r="J63" s="193"/>
      <c r="K63" s="193" t="s">
        <v>144</v>
      </c>
    </row>
    <row r="64" spans="1:11">
      <c r="A64" s="159" t="s">
        <v>2146</v>
      </c>
      <c r="B64" s="153" t="s">
        <v>2055</v>
      </c>
      <c r="C64" s="157">
        <v>48983</v>
      </c>
      <c r="D64" s="157">
        <v>49606</v>
      </c>
      <c r="E64" s="157" t="s">
        <v>1930</v>
      </c>
      <c r="F64" s="157">
        <f t="shared" ref="F64:F127" si="1">D64-C64+1</f>
        <v>624</v>
      </c>
      <c r="G64" s="157" t="s">
        <v>40</v>
      </c>
      <c r="H64" s="196" t="s">
        <v>2207</v>
      </c>
      <c r="I64" s="196"/>
      <c r="J64" s="193" t="s">
        <v>2177</v>
      </c>
      <c r="K64" s="193" t="s">
        <v>1957</v>
      </c>
    </row>
    <row r="65" spans="1:11">
      <c r="A65" s="159" t="s">
        <v>2146</v>
      </c>
      <c r="B65" s="153" t="s">
        <v>2056</v>
      </c>
      <c r="C65" s="157">
        <v>49602</v>
      </c>
      <c r="D65" s="157">
        <v>49639</v>
      </c>
      <c r="E65" s="157" t="s">
        <v>1967</v>
      </c>
      <c r="F65" s="157">
        <f t="shared" si="1"/>
        <v>38</v>
      </c>
      <c r="G65" s="157" t="s">
        <v>151</v>
      </c>
      <c r="H65" s="196" t="s">
        <v>2207</v>
      </c>
      <c r="I65" s="196"/>
      <c r="J65" s="193" t="s">
        <v>2214</v>
      </c>
      <c r="K65" s="193" t="s">
        <v>1961</v>
      </c>
    </row>
    <row r="66" spans="1:11">
      <c r="A66" s="159" t="s">
        <v>2146</v>
      </c>
      <c r="B66" s="153" t="s">
        <v>2057</v>
      </c>
      <c r="C66" s="157">
        <v>49639</v>
      </c>
      <c r="D66" s="157">
        <v>51093</v>
      </c>
      <c r="E66" s="157" t="s">
        <v>2</v>
      </c>
      <c r="F66" s="157">
        <f t="shared" si="1"/>
        <v>1455</v>
      </c>
      <c r="G66" s="157" t="s">
        <v>40</v>
      </c>
      <c r="H66" s="37" t="s">
        <v>1897</v>
      </c>
      <c r="I66" s="14"/>
      <c r="J66" s="142"/>
      <c r="K66" s="153" t="s">
        <v>1959</v>
      </c>
    </row>
    <row r="67" spans="1:11">
      <c r="A67" s="159" t="s">
        <v>2146</v>
      </c>
      <c r="B67" s="153" t="s">
        <v>2058</v>
      </c>
      <c r="C67" s="157">
        <v>51100</v>
      </c>
      <c r="D67" s="157">
        <v>51330</v>
      </c>
      <c r="E67" s="157" t="s">
        <v>2</v>
      </c>
      <c r="F67" s="157">
        <f t="shared" si="1"/>
        <v>231</v>
      </c>
      <c r="G67" s="157" t="s">
        <v>40</v>
      </c>
      <c r="H67" s="37" t="s">
        <v>1897</v>
      </c>
      <c r="I67" s="14"/>
      <c r="J67" s="142"/>
      <c r="K67" s="153" t="s">
        <v>1941</v>
      </c>
    </row>
    <row r="68" spans="1:11">
      <c r="A68" s="159" t="s">
        <v>2146</v>
      </c>
      <c r="B68" s="153" t="s">
        <v>2059</v>
      </c>
      <c r="C68" s="157">
        <v>51346</v>
      </c>
      <c r="D68" s="157">
        <v>51816</v>
      </c>
      <c r="E68" s="157" t="s">
        <v>2</v>
      </c>
      <c r="F68" s="157">
        <f t="shared" si="1"/>
        <v>471</v>
      </c>
      <c r="G68" s="157" t="s">
        <v>40</v>
      </c>
      <c r="H68" s="37" t="s">
        <v>1897</v>
      </c>
      <c r="I68" s="14"/>
      <c r="K68" s="153" t="s">
        <v>1941</v>
      </c>
    </row>
    <row r="69" spans="1:11">
      <c r="A69" s="159" t="s">
        <v>2146</v>
      </c>
      <c r="B69" s="153" t="s">
        <v>2060</v>
      </c>
      <c r="C69" s="157">
        <v>51906</v>
      </c>
      <c r="D69" s="157">
        <v>53300</v>
      </c>
      <c r="E69" s="157" t="s">
        <v>2</v>
      </c>
      <c r="F69" s="157">
        <f t="shared" si="1"/>
        <v>1395</v>
      </c>
      <c r="G69" s="157" t="s">
        <v>40</v>
      </c>
      <c r="H69" s="37" t="s">
        <v>1897</v>
      </c>
      <c r="I69" s="14"/>
      <c r="J69" s="153" t="s">
        <v>2178</v>
      </c>
      <c r="K69" s="153" t="s">
        <v>1981</v>
      </c>
    </row>
    <row r="70" spans="1:11">
      <c r="A70" s="159" t="s">
        <v>2146</v>
      </c>
      <c r="B70" s="153" t="s">
        <v>2061</v>
      </c>
      <c r="C70" s="157">
        <v>53287</v>
      </c>
      <c r="D70" s="157">
        <v>53499</v>
      </c>
      <c r="E70" s="157" t="s">
        <v>2</v>
      </c>
      <c r="F70" s="157">
        <f t="shared" si="1"/>
        <v>213</v>
      </c>
      <c r="G70" s="157" t="s">
        <v>40</v>
      </c>
      <c r="H70" s="37" t="s">
        <v>1897</v>
      </c>
      <c r="I70" s="14"/>
      <c r="J70" s="153" t="s">
        <v>2179</v>
      </c>
      <c r="K70" s="153" t="s">
        <v>1982</v>
      </c>
    </row>
    <row r="71" spans="1:11">
      <c r="A71" s="159" t="s">
        <v>2146</v>
      </c>
      <c r="B71" s="153" t="s">
        <v>2062</v>
      </c>
      <c r="C71" s="157">
        <v>53573</v>
      </c>
      <c r="D71" s="157">
        <v>54202</v>
      </c>
      <c r="E71" s="157" t="s">
        <v>2</v>
      </c>
      <c r="F71" s="157">
        <f t="shared" si="1"/>
        <v>630</v>
      </c>
      <c r="G71" s="157" t="s">
        <v>40</v>
      </c>
      <c r="H71" s="37" t="s">
        <v>1897</v>
      </c>
      <c r="I71" s="14"/>
      <c r="J71" s="142"/>
      <c r="K71" s="153" t="s">
        <v>189</v>
      </c>
    </row>
    <row r="72" spans="1:11">
      <c r="A72" s="159" t="s">
        <v>2146</v>
      </c>
      <c r="B72" s="153" t="s">
        <v>2063</v>
      </c>
      <c r="C72" s="157">
        <v>54524</v>
      </c>
      <c r="D72" s="157">
        <v>55225</v>
      </c>
      <c r="E72" s="157" t="s">
        <v>2</v>
      </c>
      <c r="F72" s="157">
        <f t="shared" si="1"/>
        <v>702</v>
      </c>
      <c r="G72" s="157" t="s">
        <v>40</v>
      </c>
      <c r="H72" s="37" t="s">
        <v>1897</v>
      </c>
      <c r="I72" s="14"/>
      <c r="J72" s="142"/>
      <c r="K72" s="153" t="s">
        <v>1941</v>
      </c>
    </row>
    <row r="73" spans="1:11">
      <c r="A73" s="159" t="s">
        <v>2146</v>
      </c>
      <c r="B73" s="153" t="s">
        <v>2064</v>
      </c>
      <c r="C73" s="157">
        <v>55255</v>
      </c>
      <c r="D73" s="157">
        <v>55731</v>
      </c>
      <c r="E73" s="157" t="s">
        <v>2</v>
      </c>
      <c r="F73" s="157">
        <f t="shared" si="1"/>
        <v>477</v>
      </c>
      <c r="G73" s="157" t="s">
        <v>40</v>
      </c>
      <c r="H73" s="37" t="s">
        <v>1897</v>
      </c>
      <c r="I73" s="14"/>
      <c r="J73" s="142"/>
      <c r="K73" s="153" t="s">
        <v>1941</v>
      </c>
    </row>
    <row r="74" spans="1:11">
      <c r="A74" s="159" t="s">
        <v>2146</v>
      </c>
      <c r="B74" s="153" t="s">
        <v>2065</v>
      </c>
      <c r="C74" s="157">
        <v>55995</v>
      </c>
      <c r="D74" s="157">
        <v>56243</v>
      </c>
      <c r="E74" s="157" t="s">
        <v>2</v>
      </c>
      <c r="F74" s="157">
        <f t="shared" si="1"/>
        <v>249</v>
      </c>
      <c r="G74" s="157" t="s">
        <v>40</v>
      </c>
      <c r="H74" s="37" t="s">
        <v>1897</v>
      </c>
      <c r="I74" s="14"/>
      <c r="K74" s="153" t="s">
        <v>1941</v>
      </c>
    </row>
    <row r="75" spans="1:11">
      <c r="A75" s="159" t="s">
        <v>2146</v>
      </c>
      <c r="B75" s="153" t="s">
        <v>2066</v>
      </c>
      <c r="C75" s="157">
        <v>56287</v>
      </c>
      <c r="D75" s="157">
        <v>56547</v>
      </c>
      <c r="E75" s="157" t="s">
        <v>1979</v>
      </c>
      <c r="F75" s="157">
        <f t="shared" si="1"/>
        <v>261</v>
      </c>
      <c r="G75" s="157" t="s">
        <v>40</v>
      </c>
      <c r="H75" s="37" t="s">
        <v>1897</v>
      </c>
      <c r="I75" s="14"/>
      <c r="K75" s="153" t="s">
        <v>144</v>
      </c>
    </row>
    <row r="76" spans="1:11">
      <c r="A76" s="159" t="s">
        <v>2146</v>
      </c>
      <c r="B76" s="153" t="s">
        <v>2067</v>
      </c>
      <c r="C76" s="157">
        <v>56537</v>
      </c>
      <c r="D76" s="157">
        <v>56734</v>
      </c>
      <c r="E76" s="157" t="s">
        <v>2</v>
      </c>
      <c r="F76" s="157">
        <f t="shared" si="1"/>
        <v>198</v>
      </c>
      <c r="G76" s="157" t="s">
        <v>40</v>
      </c>
      <c r="H76" s="37" t="s">
        <v>1897</v>
      </c>
      <c r="I76" s="14"/>
      <c r="J76" s="142"/>
      <c r="K76" s="153" t="s">
        <v>1941</v>
      </c>
    </row>
    <row r="77" spans="1:11">
      <c r="A77" s="159" t="s">
        <v>2146</v>
      </c>
      <c r="B77" s="153" t="s">
        <v>2068</v>
      </c>
      <c r="C77" s="157">
        <v>57330</v>
      </c>
      <c r="D77" s="157">
        <v>57824</v>
      </c>
      <c r="E77" s="157" t="s">
        <v>2</v>
      </c>
      <c r="F77" s="157">
        <f t="shared" si="1"/>
        <v>495</v>
      </c>
      <c r="G77" s="157" t="s">
        <v>40</v>
      </c>
      <c r="H77" s="37" t="s">
        <v>1897</v>
      </c>
      <c r="I77" s="14"/>
      <c r="K77" s="153" t="s">
        <v>1941</v>
      </c>
    </row>
    <row r="78" spans="1:11">
      <c r="A78" s="159" t="s">
        <v>2146</v>
      </c>
      <c r="B78" s="153" t="s">
        <v>2069</v>
      </c>
      <c r="C78" s="157">
        <v>58085</v>
      </c>
      <c r="D78" s="157">
        <v>59065</v>
      </c>
      <c r="E78" s="157" t="s">
        <v>0</v>
      </c>
      <c r="F78" s="157">
        <f t="shared" si="1"/>
        <v>981</v>
      </c>
      <c r="G78" s="157" t="s">
        <v>40</v>
      </c>
      <c r="H78" s="37" t="s">
        <v>1897</v>
      </c>
      <c r="I78" s="14"/>
      <c r="J78" s="153" t="s">
        <v>2180</v>
      </c>
      <c r="K78" s="153" t="s">
        <v>1941</v>
      </c>
    </row>
    <row r="79" spans="1:11">
      <c r="A79" s="159" t="s">
        <v>2146</v>
      </c>
      <c r="B79" s="153" t="s">
        <v>2070</v>
      </c>
      <c r="C79" s="157">
        <v>59487</v>
      </c>
      <c r="D79" s="157">
        <v>59936</v>
      </c>
      <c r="E79" s="157" t="s">
        <v>0</v>
      </c>
      <c r="F79" s="157">
        <f t="shared" si="1"/>
        <v>450</v>
      </c>
      <c r="G79" s="157" t="s">
        <v>40</v>
      </c>
      <c r="H79" s="37" t="s">
        <v>1897</v>
      </c>
      <c r="I79" s="14"/>
      <c r="K79" s="153" t="s">
        <v>1942</v>
      </c>
    </row>
    <row r="80" spans="1:11">
      <c r="A80" s="159" t="s">
        <v>2146</v>
      </c>
      <c r="B80" s="153" t="s">
        <v>2071</v>
      </c>
      <c r="C80" s="157">
        <v>59947</v>
      </c>
      <c r="D80" s="157">
        <v>60981</v>
      </c>
      <c r="E80" s="157" t="s">
        <v>0</v>
      </c>
      <c r="F80" s="157">
        <f t="shared" si="1"/>
        <v>1035</v>
      </c>
      <c r="G80" s="157" t="s">
        <v>40</v>
      </c>
      <c r="H80" s="37" t="s">
        <v>1897</v>
      </c>
      <c r="I80" s="14"/>
      <c r="K80" s="153" t="s">
        <v>1941</v>
      </c>
    </row>
    <row r="81" spans="1:11">
      <c r="A81" s="159" t="s">
        <v>2146</v>
      </c>
      <c r="B81" s="153" t="s">
        <v>2072</v>
      </c>
      <c r="C81" s="157">
        <v>61085</v>
      </c>
      <c r="D81" s="157">
        <v>61459</v>
      </c>
      <c r="E81" s="157" t="s">
        <v>0</v>
      </c>
      <c r="F81" s="157">
        <f t="shared" si="1"/>
        <v>375</v>
      </c>
      <c r="G81" s="157" t="s">
        <v>40</v>
      </c>
      <c r="H81" s="37" t="s">
        <v>1897</v>
      </c>
      <c r="I81" s="14"/>
      <c r="K81" s="153" t="s">
        <v>1941</v>
      </c>
    </row>
    <row r="82" spans="1:11">
      <c r="A82" s="159" t="s">
        <v>2146</v>
      </c>
      <c r="B82" s="153" t="s">
        <v>2073</v>
      </c>
      <c r="C82" s="157">
        <v>61524</v>
      </c>
      <c r="D82" s="157">
        <v>64931</v>
      </c>
      <c r="E82" s="157" t="s">
        <v>2</v>
      </c>
      <c r="F82" s="157">
        <f t="shared" si="1"/>
        <v>3408</v>
      </c>
      <c r="G82" s="157" t="s">
        <v>40</v>
      </c>
      <c r="H82" s="35" t="s">
        <v>1965</v>
      </c>
      <c r="I82" s="8"/>
      <c r="J82" s="153" t="s">
        <v>2181</v>
      </c>
      <c r="K82" s="186" t="s">
        <v>1913</v>
      </c>
    </row>
    <row r="83" spans="1:11">
      <c r="A83" s="159" t="s">
        <v>2146</v>
      </c>
      <c r="B83" s="153" t="s">
        <v>2074</v>
      </c>
      <c r="C83" s="157">
        <v>64943</v>
      </c>
      <c r="D83" s="157">
        <v>66343</v>
      </c>
      <c r="E83" s="157" t="s">
        <v>2</v>
      </c>
      <c r="F83" s="157">
        <f t="shared" si="1"/>
        <v>1401</v>
      </c>
      <c r="G83" s="157" t="s">
        <v>40</v>
      </c>
      <c r="H83" s="35" t="s">
        <v>183</v>
      </c>
      <c r="I83" s="8"/>
      <c r="J83" s="153" t="s">
        <v>2182</v>
      </c>
      <c r="K83" s="188" t="s">
        <v>1914</v>
      </c>
    </row>
    <row r="84" spans="1:11">
      <c r="A84" s="159" t="s">
        <v>2146</v>
      </c>
      <c r="B84" s="153" t="s">
        <v>2075</v>
      </c>
      <c r="C84" s="157">
        <v>66340</v>
      </c>
      <c r="D84" s="157">
        <v>67364</v>
      </c>
      <c r="E84" s="157" t="s">
        <v>2</v>
      </c>
      <c r="F84" s="157">
        <f t="shared" si="1"/>
        <v>1025</v>
      </c>
      <c r="G84" s="8" t="s">
        <v>158</v>
      </c>
      <c r="H84" s="35" t="s">
        <v>183</v>
      </c>
      <c r="I84" s="8"/>
      <c r="J84" s="153" t="s">
        <v>2183</v>
      </c>
      <c r="K84" s="189" t="s">
        <v>2224</v>
      </c>
    </row>
    <row r="85" spans="1:11">
      <c r="A85" s="159" t="s">
        <v>2146</v>
      </c>
      <c r="B85" s="153" t="s">
        <v>2076</v>
      </c>
      <c r="C85" s="157">
        <v>67484</v>
      </c>
      <c r="D85" s="157">
        <v>68599</v>
      </c>
      <c r="E85" s="157" t="s">
        <v>2</v>
      </c>
      <c r="F85" s="157">
        <f t="shared" si="1"/>
        <v>1116</v>
      </c>
      <c r="G85" s="157" t="s">
        <v>40</v>
      </c>
      <c r="H85" s="35" t="s">
        <v>183</v>
      </c>
      <c r="I85" s="8"/>
      <c r="J85" s="153" t="s">
        <v>2184</v>
      </c>
      <c r="K85" s="153" t="s">
        <v>2222</v>
      </c>
    </row>
    <row r="86" spans="1:11">
      <c r="A86" s="159" t="s">
        <v>2146</v>
      </c>
      <c r="B86" s="153" t="s">
        <v>2077</v>
      </c>
      <c r="C86" s="157">
        <v>68648</v>
      </c>
      <c r="D86" s="157">
        <v>69271</v>
      </c>
      <c r="E86" s="157" t="s">
        <v>2</v>
      </c>
      <c r="F86" s="157">
        <f t="shared" si="1"/>
        <v>624</v>
      </c>
      <c r="G86" s="157" t="s">
        <v>40</v>
      </c>
      <c r="H86" s="35" t="s">
        <v>183</v>
      </c>
      <c r="I86" s="8"/>
      <c r="J86" s="27"/>
      <c r="K86" s="27" t="s">
        <v>170</v>
      </c>
    </row>
    <row r="87" spans="1:11">
      <c r="A87" s="159" t="s">
        <v>2146</v>
      </c>
      <c r="B87" s="153" t="s">
        <v>2078</v>
      </c>
      <c r="C87" s="157">
        <v>69268</v>
      </c>
      <c r="D87" s="157">
        <v>69576</v>
      </c>
      <c r="E87" s="157" t="s">
        <v>2</v>
      </c>
      <c r="F87" s="157">
        <f t="shared" si="1"/>
        <v>309</v>
      </c>
      <c r="G87" s="157" t="s">
        <v>40</v>
      </c>
      <c r="H87" s="35" t="s">
        <v>183</v>
      </c>
      <c r="I87" s="8"/>
      <c r="K87" s="187" t="s">
        <v>144</v>
      </c>
    </row>
    <row r="88" spans="1:11">
      <c r="A88" s="159" t="s">
        <v>2146</v>
      </c>
      <c r="B88" s="153" t="s">
        <v>2079</v>
      </c>
      <c r="C88" s="157">
        <v>69988</v>
      </c>
      <c r="D88" s="157">
        <v>70674</v>
      </c>
      <c r="E88" s="157" t="s">
        <v>0</v>
      </c>
      <c r="F88" s="157">
        <f t="shared" si="1"/>
        <v>687</v>
      </c>
      <c r="G88" s="157" t="s">
        <v>40</v>
      </c>
      <c r="H88" s="35" t="s">
        <v>183</v>
      </c>
      <c r="I88" s="8"/>
      <c r="K88" s="187" t="s">
        <v>1915</v>
      </c>
    </row>
    <row r="89" spans="1:11">
      <c r="A89" s="159" t="s">
        <v>2146</v>
      </c>
      <c r="B89" s="153" t="s">
        <v>2080</v>
      </c>
      <c r="C89" s="157">
        <v>70907</v>
      </c>
      <c r="D89" s="157">
        <v>71626</v>
      </c>
      <c r="E89" s="157" t="s">
        <v>2</v>
      </c>
      <c r="F89" s="157">
        <f t="shared" si="1"/>
        <v>720</v>
      </c>
      <c r="G89" s="157" t="s">
        <v>40</v>
      </c>
      <c r="H89" s="35" t="s">
        <v>183</v>
      </c>
      <c r="I89" s="8"/>
      <c r="K89" s="187" t="s">
        <v>1916</v>
      </c>
    </row>
    <row r="90" spans="1:11">
      <c r="A90" s="159" t="s">
        <v>2146</v>
      </c>
      <c r="B90" s="153" t="s">
        <v>2081</v>
      </c>
      <c r="C90" s="157">
        <v>71663</v>
      </c>
      <c r="D90" s="157">
        <v>72715</v>
      </c>
      <c r="E90" s="157" t="s">
        <v>2</v>
      </c>
      <c r="F90" s="157">
        <f t="shared" si="1"/>
        <v>1053</v>
      </c>
      <c r="G90" s="157" t="s">
        <v>40</v>
      </c>
      <c r="H90" s="35" t="s">
        <v>183</v>
      </c>
      <c r="I90" s="8"/>
      <c r="J90" s="153" t="s">
        <v>2185</v>
      </c>
      <c r="K90" s="189" t="s">
        <v>1914</v>
      </c>
    </row>
    <row r="91" spans="1:11">
      <c r="A91" s="159" t="s">
        <v>2146</v>
      </c>
      <c r="B91" s="153" t="s">
        <v>2082</v>
      </c>
      <c r="C91" s="157">
        <v>72702</v>
      </c>
      <c r="D91" s="157">
        <v>73943</v>
      </c>
      <c r="E91" s="157" t="s">
        <v>2</v>
      </c>
      <c r="F91" s="157">
        <f t="shared" si="1"/>
        <v>1242</v>
      </c>
      <c r="G91" s="157" t="s">
        <v>40</v>
      </c>
      <c r="H91" s="35" t="s">
        <v>183</v>
      </c>
      <c r="I91" s="8"/>
      <c r="J91" s="14" t="s">
        <v>2186</v>
      </c>
      <c r="K91" s="188" t="s">
        <v>1914</v>
      </c>
    </row>
    <row r="92" spans="1:11">
      <c r="A92" s="159" t="s">
        <v>2146</v>
      </c>
      <c r="B92" s="153" t="s">
        <v>2083</v>
      </c>
      <c r="C92" s="157">
        <v>73937</v>
      </c>
      <c r="D92" s="157">
        <v>74509</v>
      </c>
      <c r="E92" s="157" t="s">
        <v>2</v>
      </c>
      <c r="F92" s="157">
        <f t="shared" si="1"/>
        <v>573</v>
      </c>
      <c r="G92" s="157" t="s">
        <v>40</v>
      </c>
      <c r="H92" s="35" t="s">
        <v>183</v>
      </c>
      <c r="I92" s="8"/>
      <c r="J92" s="153" t="s">
        <v>2187</v>
      </c>
      <c r="K92" s="153" t="s">
        <v>1972</v>
      </c>
    </row>
    <row r="93" spans="1:11">
      <c r="A93" s="159" t="s">
        <v>2146</v>
      </c>
      <c r="B93" s="153" t="s">
        <v>2084</v>
      </c>
      <c r="C93" s="157">
        <v>74509</v>
      </c>
      <c r="D93" s="157">
        <v>76974</v>
      </c>
      <c r="E93" s="157" t="s">
        <v>2</v>
      </c>
      <c r="F93" s="157">
        <f t="shared" si="1"/>
        <v>2466</v>
      </c>
      <c r="G93" s="157" t="s">
        <v>40</v>
      </c>
      <c r="H93" s="35" t="s">
        <v>183</v>
      </c>
      <c r="I93" s="8"/>
      <c r="J93" s="153" t="s">
        <v>2188</v>
      </c>
      <c r="K93" s="153" t="s">
        <v>1973</v>
      </c>
    </row>
    <row r="94" spans="1:11">
      <c r="A94" s="159" t="s">
        <v>2146</v>
      </c>
      <c r="B94" s="153" t="s">
        <v>2085</v>
      </c>
      <c r="C94" s="157">
        <v>76986</v>
      </c>
      <c r="D94" s="157">
        <v>77699</v>
      </c>
      <c r="E94" s="157" t="s">
        <v>2</v>
      </c>
      <c r="F94" s="157">
        <f t="shared" si="1"/>
        <v>714</v>
      </c>
      <c r="G94" s="157" t="s">
        <v>40</v>
      </c>
      <c r="H94" s="35" t="s">
        <v>183</v>
      </c>
      <c r="I94" s="8"/>
      <c r="J94" s="153" t="s">
        <v>2189</v>
      </c>
      <c r="K94" s="153" t="s">
        <v>2223</v>
      </c>
    </row>
    <row r="95" spans="1:11">
      <c r="A95" s="159" t="s">
        <v>2146</v>
      </c>
      <c r="B95" s="153" t="s">
        <v>2086</v>
      </c>
      <c r="C95" s="157">
        <v>77818</v>
      </c>
      <c r="D95" s="157">
        <v>78162</v>
      </c>
      <c r="E95" s="157" t="s">
        <v>2</v>
      </c>
      <c r="F95" s="157">
        <f t="shared" si="1"/>
        <v>345</v>
      </c>
      <c r="G95" s="157" t="s">
        <v>40</v>
      </c>
      <c r="H95" s="35" t="s">
        <v>183</v>
      </c>
      <c r="I95" s="8"/>
      <c r="J95" s="155" t="s">
        <v>1951</v>
      </c>
      <c r="K95" s="153" t="s">
        <v>1974</v>
      </c>
    </row>
    <row r="96" spans="1:11">
      <c r="A96" s="159" t="s">
        <v>2146</v>
      </c>
      <c r="B96" s="153" t="s">
        <v>2087</v>
      </c>
      <c r="C96" s="157">
        <v>78302</v>
      </c>
      <c r="D96" s="157">
        <v>85696</v>
      </c>
      <c r="E96" s="157" t="s">
        <v>2</v>
      </c>
      <c r="F96" s="157">
        <f t="shared" si="1"/>
        <v>7395</v>
      </c>
      <c r="G96" s="157" t="s">
        <v>40</v>
      </c>
      <c r="H96" s="35" t="s">
        <v>183</v>
      </c>
      <c r="I96" s="8"/>
      <c r="K96" s="54" t="s">
        <v>2266</v>
      </c>
    </row>
    <row r="97" spans="1:11">
      <c r="A97" s="159" t="s">
        <v>2146</v>
      </c>
      <c r="B97" s="153" t="s">
        <v>2088</v>
      </c>
      <c r="C97" s="157">
        <v>85827</v>
      </c>
      <c r="D97" s="157">
        <v>86327</v>
      </c>
      <c r="E97" s="157" t="s">
        <v>2</v>
      </c>
      <c r="F97" s="157">
        <f t="shared" si="1"/>
        <v>501</v>
      </c>
      <c r="G97" s="157" t="s">
        <v>1894</v>
      </c>
      <c r="H97" s="35" t="s">
        <v>183</v>
      </c>
      <c r="I97" s="8"/>
      <c r="J97" s="153" t="s">
        <v>2190</v>
      </c>
      <c r="K97" s="153" t="s">
        <v>1975</v>
      </c>
    </row>
    <row r="98" spans="1:11">
      <c r="A98" s="159" t="s">
        <v>2146</v>
      </c>
      <c r="B98" s="153" t="s">
        <v>2089</v>
      </c>
      <c r="C98" s="157">
        <v>86338</v>
      </c>
      <c r="D98" s="157">
        <v>87654</v>
      </c>
      <c r="E98" s="157" t="s">
        <v>2</v>
      </c>
      <c r="F98" s="157">
        <f t="shared" si="1"/>
        <v>1317</v>
      </c>
      <c r="G98" s="157" t="s">
        <v>1894</v>
      </c>
      <c r="H98" s="35" t="s">
        <v>183</v>
      </c>
      <c r="I98" s="8"/>
      <c r="J98" s="153" t="s">
        <v>2191</v>
      </c>
      <c r="K98" s="153" t="s">
        <v>1976</v>
      </c>
    </row>
    <row r="99" spans="1:11">
      <c r="A99" s="159" t="s">
        <v>2146</v>
      </c>
      <c r="B99" s="153" t="s">
        <v>2090</v>
      </c>
      <c r="C99" s="157">
        <v>87667</v>
      </c>
      <c r="D99" s="157">
        <v>88707</v>
      </c>
      <c r="E99" s="157" t="s">
        <v>2</v>
      </c>
      <c r="F99" s="157">
        <f t="shared" si="1"/>
        <v>1041</v>
      </c>
      <c r="G99" s="157" t="s">
        <v>1894</v>
      </c>
      <c r="H99" s="35" t="s">
        <v>183</v>
      </c>
      <c r="I99" s="8"/>
      <c r="J99" s="153" t="s">
        <v>2192</v>
      </c>
      <c r="K99" s="153" t="s">
        <v>1976</v>
      </c>
    </row>
    <row r="100" spans="1:11">
      <c r="A100" s="159" t="s">
        <v>2146</v>
      </c>
      <c r="B100" s="153" t="s">
        <v>2091</v>
      </c>
      <c r="C100" s="157">
        <v>88886</v>
      </c>
      <c r="D100" s="157">
        <v>89527</v>
      </c>
      <c r="E100" s="157" t="s">
        <v>2</v>
      </c>
      <c r="F100" s="157">
        <f t="shared" si="1"/>
        <v>642</v>
      </c>
      <c r="G100" s="157" t="s">
        <v>1894</v>
      </c>
      <c r="H100" s="35" t="s">
        <v>183</v>
      </c>
      <c r="I100" s="8"/>
      <c r="J100" s="39" t="s">
        <v>2193</v>
      </c>
      <c r="K100" s="153" t="s">
        <v>1977</v>
      </c>
    </row>
    <row r="101" spans="1:11">
      <c r="A101" s="159" t="s">
        <v>2146</v>
      </c>
      <c r="B101" s="153" t="s">
        <v>2092</v>
      </c>
      <c r="C101" s="157">
        <v>89527</v>
      </c>
      <c r="D101" s="157">
        <v>89814</v>
      </c>
      <c r="E101" s="157" t="s">
        <v>2</v>
      </c>
      <c r="F101" s="157">
        <f t="shared" si="1"/>
        <v>288</v>
      </c>
      <c r="G101" s="157" t="s">
        <v>1894</v>
      </c>
      <c r="H101" s="35" t="s">
        <v>183</v>
      </c>
      <c r="I101" s="8"/>
      <c r="J101" s="39" t="s">
        <v>2194</v>
      </c>
      <c r="K101" s="153" t="s">
        <v>1977</v>
      </c>
    </row>
    <row r="102" spans="1:11">
      <c r="A102" s="159" t="s">
        <v>2146</v>
      </c>
      <c r="B102" s="153" t="s">
        <v>2093</v>
      </c>
      <c r="C102" s="157">
        <v>89811</v>
      </c>
      <c r="D102" s="157">
        <v>90581</v>
      </c>
      <c r="E102" s="157" t="s">
        <v>2</v>
      </c>
      <c r="F102" s="157">
        <f t="shared" si="1"/>
        <v>771</v>
      </c>
      <c r="G102" s="157" t="s">
        <v>40</v>
      </c>
      <c r="H102" s="35" t="s">
        <v>183</v>
      </c>
      <c r="I102" s="8"/>
      <c r="K102" s="186" t="s">
        <v>19</v>
      </c>
    </row>
    <row r="103" spans="1:11">
      <c r="A103" s="159" t="s">
        <v>2146</v>
      </c>
      <c r="B103" s="153" t="s">
        <v>2094</v>
      </c>
      <c r="C103" s="157">
        <v>90669</v>
      </c>
      <c r="D103" s="157">
        <v>91316</v>
      </c>
      <c r="E103" s="157" t="s">
        <v>2</v>
      </c>
      <c r="F103" s="157">
        <f t="shared" si="1"/>
        <v>648</v>
      </c>
      <c r="G103" s="157" t="s">
        <v>40</v>
      </c>
      <c r="H103" s="35" t="s">
        <v>183</v>
      </c>
      <c r="I103" s="8"/>
      <c r="K103" s="27" t="s">
        <v>170</v>
      </c>
    </row>
    <row r="104" spans="1:11">
      <c r="A104" s="159" t="s">
        <v>2146</v>
      </c>
      <c r="B104" s="153" t="s">
        <v>2095</v>
      </c>
      <c r="C104" s="157">
        <v>91309</v>
      </c>
      <c r="D104" s="157">
        <v>91665</v>
      </c>
      <c r="E104" s="157" t="s">
        <v>2</v>
      </c>
      <c r="F104" s="157">
        <f t="shared" si="1"/>
        <v>357</v>
      </c>
      <c r="G104" s="157" t="s">
        <v>40</v>
      </c>
      <c r="H104" s="35" t="s">
        <v>183</v>
      </c>
      <c r="I104" s="8"/>
      <c r="K104" s="27" t="s">
        <v>170</v>
      </c>
    </row>
    <row r="105" spans="1:11">
      <c r="A105" s="159" t="s">
        <v>2146</v>
      </c>
      <c r="B105" s="153" t="s">
        <v>2096</v>
      </c>
      <c r="C105" s="157">
        <v>91680</v>
      </c>
      <c r="D105" s="157">
        <v>93509</v>
      </c>
      <c r="E105" s="157" t="s">
        <v>2</v>
      </c>
      <c r="F105" s="157">
        <f t="shared" si="1"/>
        <v>1830</v>
      </c>
      <c r="G105" s="157" t="s">
        <v>1894</v>
      </c>
      <c r="H105" s="35" t="s">
        <v>183</v>
      </c>
      <c r="I105" s="8"/>
      <c r="J105" s="168" t="s">
        <v>2195</v>
      </c>
      <c r="K105" s="191" t="s">
        <v>2221</v>
      </c>
    </row>
    <row r="106" spans="1:11">
      <c r="A106" s="159" t="s">
        <v>2146</v>
      </c>
      <c r="B106" s="153" t="s">
        <v>2097</v>
      </c>
      <c r="C106" s="157">
        <v>93506</v>
      </c>
      <c r="D106" s="157">
        <v>96058</v>
      </c>
      <c r="E106" s="157" t="s">
        <v>2</v>
      </c>
      <c r="F106" s="157">
        <f t="shared" si="1"/>
        <v>2553</v>
      </c>
      <c r="G106" s="157" t="s">
        <v>1894</v>
      </c>
      <c r="H106" s="35" t="s">
        <v>183</v>
      </c>
      <c r="I106" s="8"/>
      <c r="J106" s="153" t="s">
        <v>2196</v>
      </c>
      <c r="K106" s="153" t="s">
        <v>2222</v>
      </c>
    </row>
    <row r="107" spans="1:11">
      <c r="A107" s="159" t="s">
        <v>2146</v>
      </c>
      <c r="B107" s="153" t="s">
        <v>2098</v>
      </c>
      <c r="C107" s="157">
        <v>96159</v>
      </c>
      <c r="D107" s="157">
        <v>97202</v>
      </c>
      <c r="E107" s="157" t="s">
        <v>2</v>
      </c>
      <c r="F107" s="157">
        <f t="shared" si="1"/>
        <v>1044</v>
      </c>
      <c r="G107" s="157" t="s">
        <v>40</v>
      </c>
      <c r="H107" s="35" t="s">
        <v>183</v>
      </c>
      <c r="I107" s="8"/>
      <c r="K107" s="155" t="s">
        <v>237</v>
      </c>
    </row>
    <row r="108" spans="1:11">
      <c r="A108" s="159" t="s">
        <v>2146</v>
      </c>
      <c r="B108" s="153" t="s">
        <v>2099</v>
      </c>
      <c r="C108" s="157">
        <v>97189</v>
      </c>
      <c r="D108" s="157">
        <v>97797</v>
      </c>
      <c r="E108" s="157" t="s">
        <v>2</v>
      </c>
      <c r="F108" s="157">
        <f t="shared" si="1"/>
        <v>609</v>
      </c>
      <c r="G108" s="157" t="s">
        <v>40</v>
      </c>
      <c r="H108" s="35" t="s">
        <v>183</v>
      </c>
      <c r="I108" s="8"/>
      <c r="K108" s="27" t="s">
        <v>170</v>
      </c>
    </row>
    <row r="109" spans="1:11">
      <c r="A109" s="159" t="s">
        <v>2146</v>
      </c>
      <c r="B109" s="153" t="s">
        <v>2100</v>
      </c>
      <c r="C109" s="157">
        <v>97929</v>
      </c>
      <c r="D109" s="157">
        <v>98432</v>
      </c>
      <c r="E109" s="157" t="s">
        <v>1943</v>
      </c>
      <c r="F109" s="157">
        <f t="shared" si="1"/>
        <v>504</v>
      </c>
      <c r="G109" s="157" t="s">
        <v>40</v>
      </c>
      <c r="H109" s="35" t="s">
        <v>183</v>
      </c>
      <c r="I109" s="8"/>
      <c r="K109" s="27" t="s">
        <v>170</v>
      </c>
    </row>
    <row r="110" spans="1:11">
      <c r="A110" s="159" t="s">
        <v>2146</v>
      </c>
      <c r="B110" s="153" t="s">
        <v>2101</v>
      </c>
      <c r="C110" s="157">
        <v>98413</v>
      </c>
      <c r="D110" s="157">
        <v>98592</v>
      </c>
      <c r="E110" s="157" t="s">
        <v>2</v>
      </c>
      <c r="F110" s="157">
        <f t="shared" si="1"/>
        <v>180</v>
      </c>
      <c r="G110" s="157" t="s">
        <v>40</v>
      </c>
      <c r="H110" s="35" t="s">
        <v>183</v>
      </c>
      <c r="I110" s="8"/>
      <c r="K110" s="27" t="s">
        <v>170</v>
      </c>
    </row>
    <row r="111" spans="1:11">
      <c r="A111" s="159" t="s">
        <v>2146</v>
      </c>
      <c r="B111" s="153" t="s">
        <v>2102</v>
      </c>
      <c r="C111" s="157">
        <v>98675</v>
      </c>
      <c r="D111" s="157">
        <v>99301</v>
      </c>
      <c r="E111" s="157" t="s">
        <v>2</v>
      </c>
      <c r="F111" s="157">
        <f t="shared" si="1"/>
        <v>627</v>
      </c>
      <c r="G111" s="157" t="s">
        <v>40</v>
      </c>
      <c r="H111" s="35" t="s">
        <v>183</v>
      </c>
      <c r="I111" s="8"/>
      <c r="K111" s="27" t="s">
        <v>170</v>
      </c>
    </row>
    <row r="112" spans="1:11">
      <c r="A112" s="159" t="s">
        <v>2146</v>
      </c>
      <c r="B112" s="153" t="s">
        <v>2103</v>
      </c>
      <c r="C112" s="157">
        <v>99543</v>
      </c>
      <c r="D112" s="157">
        <v>100634</v>
      </c>
      <c r="E112" s="157" t="s">
        <v>2</v>
      </c>
      <c r="F112" s="157">
        <f t="shared" si="1"/>
        <v>1092</v>
      </c>
      <c r="G112" s="157" t="s">
        <v>40</v>
      </c>
      <c r="H112" s="35" t="s">
        <v>183</v>
      </c>
      <c r="I112" s="8"/>
      <c r="J112" s="157" t="s">
        <v>2197</v>
      </c>
      <c r="K112" s="27" t="s">
        <v>190</v>
      </c>
    </row>
    <row r="113" spans="1:11">
      <c r="A113" s="159" t="s">
        <v>2146</v>
      </c>
      <c r="B113" s="153" t="s">
        <v>2104</v>
      </c>
      <c r="C113" s="157">
        <v>100702</v>
      </c>
      <c r="D113" s="157">
        <v>101217</v>
      </c>
      <c r="E113" s="157" t="s">
        <v>2</v>
      </c>
      <c r="F113" s="157">
        <f t="shared" si="1"/>
        <v>516</v>
      </c>
      <c r="G113" s="157" t="s">
        <v>1894</v>
      </c>
      <c r="H113" s="35" t="s">
        <v>183</v>
      </c>
      <c r="I113" s="8"/>
      <c r="J113" s="27" t="s">
        <v>2198</v>
      </c>
      <c r="K113" s="153" t="s">
        <v>22</v>
      </c>
    </row>
    <row r="114" spans="1:11">
      <c r="A114" s="159" t="s">
        <v>2146</v>
      </c>
      <c r="B114" s="153" t="s">
        <v>2105</v>
      </c>
      <c r="C114" s="157">
        <v>101487</v>
      </c>
      <c r="D114" s="157">
        <v>101642</v>
      </c>
      <c r="E114" s="157" t="s">
        <v>2</v>
      </c>
      <c r="F114" s="157">
        <f t="shared" si="1"/>
        <v>156</v>
      </c>
      <c r="G114" s="157" t="s">
        <v>40</v>
      </c>
      <c r="H114" s="35" t="s">
        <v>183</v>
      </c>
      <c r="I114" s="8"/>
      <c r="K114" s="27" t="s">
        <v>170</v>
      </c>
    </row>
    <row r="115" spans="1:11">
      <c r="A115" s="159" t="s">
        <v>2146</v>
      </c>
      <c r="B115" s="153" t="s">
        <v>2106</v>
      </c>
      <c r="C115" s="157">
        <v>101641</v>
      </c>
      <c r="D115" s="157">
        <v>102198</v>
      </c>
      <c r="E115" s="157" t="s">
        <v>0</v>
      </c>
      <c r="F115" s="157">
        <f t="shared" si="1"/>
        <v>558</v>
      </c>
      <c r="G115" s="157" t="s">
        <v>40</v>
      </c>
      <c r="H115" s="35" t="s">
        <v>183</v>
      </c>
      <c r="I115" s="8"/>
      <c r="K115" s="27" t="s">
        <v>170</v>
      </c>
    </row>
    <row r="116" spans="1:11">
      <c r="A116" s="159" t="s">
        <v>2146</v>
      </c>
      <c r="B116" s="153" t="s">
        <v>2107</v>
      </c>
      <c r="C116" s="157">
        <v>102205</v>
      </c>
      <c r="D116" s="157">
        <v>103053</v>
      </c>
      <c r="E116" s="157" t="s">
        <v>0</v>
      </c>
      <c r="F116" s="157">
        <f t="shared" si="1"/>
        <v>849</v>
      </c>
      <c r="G116" s="157" t="s">
        <v>40</v>
      </c>
      <c r="H116" s="35" t="s">
        <v>183</v>
      </c>
      <c r="I116" s="8"/>
      <c r="J116" s="32"/>
      <c r="K116" s="27" t="s">
        <v>19</v>
      </c>
    </row>
    <row r="117" spans="1:11">
      <c r="A117" s="159" t="s">
        <v>2146</v>
      </c>
      <c r="B117" s="153" t="s">
        <v>2108</v>
      </c>
      <c r="C117" s="157">
        <v>103034</v>
      </c>
      <c r="D117" s="157">
        <v>103363</v>
      </c>
      <c r="E117" s="157" t="s">
        <v>0</v>
      </c>
      <c r="F117" s="157">
        <f t="shared" si="1"/>
        <v>330</v>
      </c>
      <c r="G117" s="157" t="s">
        <v>40</v>
      </c>
      <c r="H117" s="35" t="s">
        <v>183</v>
      </c>
      <c r="I117" s="8"/>
      <c r="K117" s="27" t="s">
        <v>170</v>
      </c>
    </row>
    <row r="118" spans="1:11">
      <c r="A118" s="159" t="s">
        <v>2146</v>
      </c>
      <c r="B118" s="153" t="s">
        <v>2109</v>
      </c>
      <c r="C118" s="157">
        <v>103445</v>
      </c>
      <c r="D118" s="157">
        <v>104804</v>
      </c>
      <c r="E118" s="157" t="s">
        <v>1953</v>
      </c>
      <c r="F118" s="157">
        <f t="shared" si="1"/>
        <v>1360</v>
      </c>
      <c r="G118" s="157" t="s">
        <v>150</v>
      </c>
      <c r="H118" s="197" t="s">
        <v>2246</v>
      </c>
      <c r="I118" s="197" t="s">
        <v>2247</v>
      </c>
      <c r="J118" s="197" t="s">
        <v>2247</v>
      </c>
      <c r="K118" s="197" t="s">
        <v>2248</v>
      </c>
    </row>
    <row r="119" spans="1:11">
      <c r="A119" s="159" t="s">
        <v>2146</v>
      </c>
      <c r="B119" s="153" t="s">
        <v>2110</v>
      </c>
      <c r="C119" s="157">
        <v>103445</v>
      </c>
      <c r="D119" s="157">
        <v>103482</v>
      </c>
      <c r="E119" s="157" t="s">
        <v>1937</v>
      </c>
      <c r="F119" s="157">
        <f t="shared" si="1"/>
        <v>38</v>
      </c>
      <c r="G119" s="157" t="s">
        <v>151</v>
      </c>
      <c r="H119" s="197" t="s">
        <v>2208</v>
      </c>
      <c r="I119" s="197" t="s">
        <v>2247</v>
      </c>
      <c r="J119" s="197" t="s">
        <v>1935</v>
      </c>
      <c r="K119" s="197" t="s">
        <v>2249</v>
      </c>
    </row>
    <row r="120" spans="1:11">
      <c r="A120" s="159" t="s">
        <v>2146</v>
      </c>
      <c r="B120" s="153" t="s">
        <v>2111</v>
      </c>
      <c r="C120" s="157">
        <v>103487</v>
      </c>
      <c r="D120" s="157">
        <v>104737</v>
      </c>
      <c r="E120" s="157" t="s">
        <v>2</v>
      </c>
      <c r="F120" s="157">
        <f t="shared" si="1"/>
        <v>1251</v>
      </c>
      <c r="G120" s="157" t="s">
        <v>1933</v>
      </c>
      <c r="H120" s="197" t="s">
        <v>2208</v>
      </c>
      <c r="I120" s="197" t="s">
        <v>2247</v>
      </c>
      <c r="J120" s="197" t="s">
        <v>1932</v>
      </c>
      <c r="K120" s="197" t="s">
        <v>2250</v>
      </c>
    </row>
    <row r="121" spans="1:11">
      <c r="A121" s="159" t="s">
        <v>2146</v>
      </c>
      <c r="B121" s="153" t="s">
        <v>2112</v>
      </c>
      <c r="C121" s="157">
        <v>104767</v>
      </c>
      <c r="D121" s="157">
        <v>104804</v>
      </c>
      <c r="E121" s="157" t="s">
        <v>1937</v>
      </c>
      <c r="F121" s="157">
        <f t="shared" si="1"/>
        <v>38</v>
      </c>
      <c r="G121" s="157" t="s">
        <v>151</v>
      </c>
      <c r="H121" s="197" t="s">
        <v>2208</v>
      </c>
      <c r="I121" s="197" t="s">
        <v>2247</v>
      </c>
      <c r="J121" s="197" t="s">
        <v>1936</v>
      </c>
      <c r="K121" s="197" t="s">
        <v>2251</v>
      </c>
    </row>
    <row r="122" spans="1:11">
      <c r="A122" s="159" t="s">
        <v>2146</v>
      </c>
      <c r="B122" s="153" t="s">
        <v>2113</v>
      </c>
      <c r="C122" s="157">
        <v>104864</v>
      </c>
      <c r="D122" s="157">
        <v>105727</v>
      </c>
      <c r="E122" s="157" t="s">
        <v>167</v>
      </c>
      <c r="F122" s="157">
        <f t="shared" si="1"/>
        <v>864</v>
      </c>
      <c r="G122" s="157" t="s">
        <v>40</v>
      </c>
      <c r="H122" s="35" t="s">
        <v>183</v>
      </c>
      <c r="I122" s="8"/>
      <c r="K122" s="27" t="s">
        <v>170</v>
      </c>
    </row>
    <row r="123" spans="1:11">
      <c r="A123" s="159" t="s">
        <v>2146</v>
      </c>
      <c r="B123" s="153" t="s">
        <v>2114</v>
      </c>
      <c r="C123" s="157">
        <v>105772</v>
      </c>
      <c r="D123" s="157">
        <v>108408</v>
      </c>
      <c r="E123" s="157" t="s">
        <v>1943</v>
      </c>
      <c r="F123" s="157">
        <f t="shared" si="1"/>
        <v>2637</v>
      </c>
      <c r="G123" s="157" t="s">
        <v>40</v>
      </c>
      <c r="H123" s="35" t="s">
        <v>183</v>
      </c>
      <c r="I123" s="8"/>
      <c r="J123" s="153" t="s">
        <v>2199</v>
      </c>
      <c r="K123" s="153" t="s">
        <v>1978</v>
      </c>
    </row>
    <row r="124" spans="1:11">
      <c r="A124" s="159" t="s">
        <v>2146</v>
      </c>
      <c r="B124" s="153" t="s">
        <v>2115</v>
      </c>
      <c r="C124" s="157">
        <v>108535</v>
      </c>
      <c r="D124" s="157">
        <v>108732</v>
      </c>
      <c r="E124" s="157" t="s">
        <v>2</v>
      </c>
      <c r="F124" s="157">
        <f t="shared" si="1"/>
        <v>198</v>
      </c>
      <c r="G124" s="157" t="s">
        <v>40</v>
      </c>
      <c r="H124" s="37" t="s">
        <v>1897</v>
      </c>
      <c r="I124" s="14"/>
      <c r="J124" s="190"/>
      <c r="K124" s="153" t="s">
        <v>170</v>
      </c>
    </row>
    <row r="125" spans="1:11">
      <c r="A125" s="159" t="s">
        <v>2146</v>
      </c>
      <c r="B125" s="153" t="s">
        <v>2116</v>
      </c>
      <c r="C125" s="157">
        <v>109009</v>
      </c>
      <c r="D125" s="157">
        <v>109215</v>
      </c>
      <c r="E125" s="157" t="s">
        <v>2</v>
      </c>
      <c r="F125" s="157">
        <f t="shared" si="1"/>
        <v>207</v>
      </c>
      <c r="G125" s="157" t="s">
        <v>40</v>
      </c>
      <c r="H125" s="37" t="s">
        <v>1897</v>
      </c>
      <c r="I125" s="14"/>
      <c r="J125" s="190"/>
      <c r="K125" s="153" t="s">
        <v>170</v>
      </c>
    </row>
    <row r="126" spans="1:11">
      <c r="A126" s="159" t="s">
        <v>2146</v>
      </c>
      <c r="B126" s="153" t="s">
        <v>2117</v>
      </c>
      <c r="C126" s="157">
        <v>109262</v>
      </c>
      <c r="D126" s="157">
        <v>109417</v>
      </c>
      <c r="E126" s="157" t="s">
        <v>2</v>
      </c>
      <c r="F126" s="157">
        <f t="shared" si="1"/>
        <v>156</v>
      </c>
      <c r="G126" s="157" t="s">
        <v>40</v>
      </c>
      <c r="H126" s="37" t="s">
        <v>1897</v>
      </c>
      <c r="I126" s="14"/>
      <c r="J126" s="190"/>
      <c r="K126" s="153" t="s">
        <v>170</v>
      </c>
    </row>
    <row r="127" spans="1:11">
      <c r="A127" s="159" t="s">
        <v>2146</v>
      </c>
      <c r="B127" s="153" t="s">
        <v>2118</v>
      </c>
      <c r="C127" s="157">
        <v>110020</v>
      </c>
      <c r="D127" s="157">
        <v>110265</v>
      </c>
      <c r="E127" s="157" t="s">
        <v>2</v>
      </c>
      <c r="F127" s="157">
        <f t="shared" si="1"/>
        <v>246</v>
      </c>
      <c r="G127" s="157" t="s">
        <v>40</v>
      </c>
      <c r="H127" s="37" t="s">
        <v>1897</v>
      </c>
      <c r="I127" s="14"/>
      <c r="J127" s="190"/>
      <c r="K127" s="153" t="s">
        <v>170</v>
      </c>
    </row>
    <row r="128" spans="1:11">
      <c r="A128" s="159" t="s">
        <v>2146</v>
      </c>
      <c r="B128" s="153" t="s">
        <v>2119</v>
      </c>
      <c r="C128" s="157">
        <v>110332</v>
      </c>
      <c r="D128" s="157">
        <v>110598</v>
      </c>
      <c r="E128" s="157" t="s">
        <v>2</v>
      </c>
      <c r="F128" s="157">
        <f t="shared" ref="F128:F154" si="2">D128-C128+1</f>
        <v>267</v>
      </c>
      <c r="G128" s="157" t="s">
        <v>40</v>
      </c>
      <c r="H128" s="37" t="s">
        <v>1897</v>
      </c>
      <c r="I128" s="14"/>
      <c r="J128" s="190"/>
      <c r="K128" s="153" t="s">
        <v>170</v>
      </c>
    </row>
    <row r="129" spans="1:11">
      <c r="A129" s="159" t="s">
        <v>2146</v>
      </c>
      <c r="B129" s="153" t="s">
        <v>2120</v>
      </c>
      <c r="C129" s="157">
        <v>110629</v>
      </c>
      <c r="D129" s="157">
        <v>111015</v>
      </c>
      <c r="E129" s="157" t="s">
        <v>2</v>
      </c>
      <c r="F129" s="157">
        <f t="shared" si="2"/>
        <v>387</v>
      </c>
      <c r="G129" s="157" t="s">
        <v>40</v>
      </c>
      <c r="H129" s="37" t="s">
        <v>1897</v>
      </c>
      <c r="I129" s="14"/>
      <c r="J129" s="190"/>
      <c r="K129" s="153" t="s">
        <v>170</v>
      </c>
    </row>
    <row r="130" spans="1:11">
      <c r="A130" s="159" t="s">
        <v>2146</v>
      </c>
      <c r="B130" s="153" t="s">
        <v>2121</v>
      </c>
      <c r="C130" s="157">
        <v>111089</v>
      </c>
      <c r="D130" s="157">
        <v>111505</v>
      </c>
      <c r="E130" s="157" t="s">
        <v>2</v>
      </c>
      <c r="F130" s="157">
        <f t="shared" si="2"/>
        <v>417</v>
      </c>
      <c r="G130" s="157" t="s">
        <v>40</v>
      </c>
      <c r="H130" s="37" t="s">
        <v>1897</v>
      </c>
      <c r="I130" s="14"/>
      <c r="J130" s="190"/>
      <c r="K130" s="153" t="s">
        <v>170</v>
      </c>
    </row>
    <row r="131" spans="1:11">
      <c r="A131" s="159" t="s">
        <v>2146</v>
      </c>
      <c r="B131" s="153" t="s">
        <v>2122</v>
      </c>
      <c r="C131" s="157">
        <v>111575</v>
      </c>
      <c r="D131" s="157">
        <v>113389</v>
      </c>
      <c r="E131" s="157" t="s">
        <v>2</v>
      </c>
      <c r="F131" s="157">
        <f t="shared" si="2"/>
        <v>1815</v>
      </c>
      <c r="G131" s="157" t="s">
        <v>40</v>
      </c>
      <c r="H131" s="37" t="s">
        <v>1897</v>
      </c>
      <c r="I131" s="14"/>
      <c r="J131" s="190"/>
      <c r="K131" s="153" t="s">
        <v>170</v>
      </c>
    </row>
    <row r="132" spans="1:11">
      <c r="A132" s="159" t="s">
        <v>2146</v>
      </c>
      <c r="B132" s="153" t="s">
        <v>2123</v>
      </c>
      <c r="C132" s="157">
        <v>113479</v>
      </c>
      <c r="D132" s="157">
        <v>120678</v>
      </c>
      <c r="E132" s="157" t="s">
        <v>1918</v>
      </c>
      <c r="F132" s="157">
        <f t="shared" si="2"/>
        <v>7200</v>
      </c>
      <c r="G132" s="157" t="s">
        <v>150</v>
      </c>
      <c r="H132" s="198" t="s">
        <v>2256</v>
      </c>
      <c r="I132" s="198" t="s">
        <v>2257</v>
      </c>
      <c r="J132" s="198" t="s">
        <v>2257</v>
      </c>
      <c r="K132" s="198" t="s">
        <v>2258</v>
      </c>
    </row>
    <row r="133" spans="1:11">
      <c r="A133" s="159" t="s">
        <v>2146</v>
      </c>
      <c r="B133" s="153" t="s">
        <v>2124</v>
      </c>
      <c r="C133" s="157">
        <v>113479</v>
      </c>
      <c r="D133" s="157">
        <v>113516</v>
      </c>
      <c r="E133" s="157" t="s">
        <v>1966</v>
      </c>
      <c r="F133" s="157">
        <f t="shared" si="2"/>
        <v>38</v>
      </c>
      <c r="G133" s="157" t="s">
        <v>151</v>
      </c>
      <c r="H133" s="198" t="s">
        <v>2256</v>
      </c>
      <c r="I133" s="198" t="s">
        <v>2257</v>
      </c>
      <c r="J133" s="198" t="s">
        <v>2259</v>
      </c>
      <c r="K133" s="198" t="s">
        <v>2260</v>
      </c>
    </row>
    <row r="134" spans="1:11">
      <c r="A134" s="159" t="s">
        <v>2146</v>
      </c>
      <c r="B134" s="153" t="s">
        <v>2125</v>
      </c>
      <c r="C134" s="157">
        <v>113646</v>
      </c>
      <c r="D134" s="157">
        <v>114911</v>
      </c>
      <c r="E134" s="157" t="s">
        <v>2</v>
      </c>
      <c r="F134" s="157">
        <f t="shared" si="2"/>
        <v>1266</v>
      </c>
      <c r="G134" s="157" t="s">
        <v>1925</v>
      </c>
      <c r="H134" s="198" t="s">
        <v>2256</v>
      </c>
      <c r="I134" s="198" t="s">
        <v>2257</v>
      </c>
      <c r="J134" s="198"/>
      <c r="K134" s="198" t="s">
        <v>1923</v>
      </c>
    </row>
    <row r="135" spans="1:11">
      <c r="A135" s="159" t="s">
        <v>2146</v>
      </c>
      <c r="B135" s="153" t="s">
        <v>2126</v>
      </c>
      <c r="C135" s="157">
        <v>115068</v>
      </c>
      <c r="D135" s="157">
        <v>115448</v>
      </c>
      <c r="E135" s="157" t="s">
        <v>2</v>
      </c>
      <c r="F135" s="157">
        <f t="shared" si="2"/>
        <v>381</v>
      </c>
      <c r="G135" s="157" t="s">
        <v>1925</v>
      </c>
      <c r="H135" s="198" t="s">
        <v>2256</v>
      </c>
      <c r="I135" s="198" t="s">
        <v>2257</v>
      </c>
      <c r="J135" s="198"/>
      <c r="K135" s="198" t="s">
        <v>1923</v>
      </c>
    </row>
    <row r="136" spans="1:11">
      <c r="A136" s="159" t="s">
        <v>2146</v>
      </c>
      <c r="B136" s="153" t="s">
        <v>2127</v>
      </c>
      <c r="C136" s="157">
        <v>115445</v>
      </c>
      <c r="D136" s="157">
        <v>115771</v>
      </c>
      <c r="E136" s="157" t="s">
        <v>2</v>
      </c>
      <c r="F136" s="157">
        <f t="shared" si="2"/>
        <v>327</v>
      </c>
      <c r="G136" s="157" t="s">
        <v>1925</v>
      </c>
      <c r="H136" s="198" t="s">
        <v>2256</v>
      </c>
      <c r="I136" s="198" t="s">
        <v>2257</v>
      </c>
      <c r="J136" s="198"/>
      <c r="K136" s="198" t="s">
        <v>1923</v>
      </c>
    </row>
    <row r="137" spans="1:11">
      <c r="A137" s="159" t="s">
        <v>2146</v>
      </c>
      <c r="B137" s="153" t="s">
        <v>2128</v>
      </c>
      <c r="C137" s="157">
        <v>115795</v>
      </c>
      <c r="D137" s="157">
        <v>116130</v>
      </c>
      <c r="E137" s="157" t="s">
        <v>2</v>
      </c>
      <c r="F137" s="157">
        <f t="shared" si="2"/>
        <v>336</v>
      </c>
      <c r="G137" s="157" t="s">
        <v>1925</v>
      </c>
      <c r="H137" s="198" t="s">
        <v>2256</v>
      </c>
      <c r="I137" s="198" t="s">
        <v>2257</v>
      </c>
      <c r="J137" s="198"/>
      <c r="K137" s="198" t="s">
        <v>1923</v>
      </c>
    </row>
    <row r="138" spans="1:11">
      <c r="A138" s="159" t="s">
        <v>2146</v>
      </c>
      <c r="B138" s="153" t="s">
        <v>2129</v>
      </c>
      <c r="C138" s="157">
        <v>116145</v>
      </c>
      <c r="D138" s="157">
        <v>116480</v>
      </c>
      <c r="E138" s="157" t="s">
        <v>2</v>
      </c>
      <c r="F138" s="157">
        <f t="shared" si="2"/>
        <v>336</v>
      </c>
      <c r="G138" s="157" t="s">
        <v>1925</v>
      </c>
      <c r="H138" s="198" t="s">
        <v>2256</v>
      </c>
      <c r="I138" s="198" t="s">
        <v>2257</v>
      </c>
      <c r="J138" s="198" t="s">
        <v>1928</v>
      </c>
      <c r="K138" s="198" t="s">
        <v>1927</v>
      </c>
    </row>
    <row r="139" spans="1:11">
      <c r="A139" s="159" t="s">
        <v>2146</v>
      </c>
      <c r="B139" s="153" t="s">
        <v>2130</v>
      </c>
      <c r="C139" s="157">
        <v>116461</v>
      </c>
      <c r="D139" s="157">
        <v>116838</v>
      </c>
      <c r="E139" s="157" t="s">
        <v>2</v>
      </c>
      <c r="F139" s="157">
        <f t="shared" si="2"/>
        <v>378</v>
      </c>
      <c r="G139" s="157" t="s">
        <v>1925</v>
      </c>
      <c r="H139" s="198" t="s">
        <v>2256</v>
      </c>
      <c r="I139" s="198" t="s">
        <v>2257</v>
      </c>
      <c r="J139" s="198" t="s">
        <v>1929</v>
      </c>
      <c r="K139" s="198" t="s">
        <v>1926</v>
      </c>
    </row>
    <row r="140" spans="1:11">
      <c r="A140" s="159" t="s">
        <v>2146</v>
      </c>
      <c r="B140" s="153" t="s">
        <v>2131</v>
      </c>
      <c r="C140" s="157">
        <v>116894</v>
      </c>
      <c r="D140" s="157">
        <v>117006</v>
      </c>
      <c r="E140" s="157" t="s">
        <v>1919</v>
      </c>
      <c r="F140" s="157">
        <f t="shared" si="2"/>
        <v>113</v>
      </c>
      <c r="G140" s="157" t="s">
        <v>157</v>
      </c>
      <c r="H140" s="198" t="s">
        <v>2256</v>
      </c>
      <c r="I140" s="198" t="s">
        <v>2257</v>
      </c>
      <c r="J140" s="198" t="s">
        <v>1920</v>
      </c>
      <c r="K140" s="198" t="s">
        <v>1924</v>
      </c>
    </row>
    <row r="141" spans="1:11">
      <c r="A141" s="159" t="s">
        <v>2146</v>
      </c>
      <c r="B141" s="153" t="s">
        <v>2132</v>
      </c>
      <c r="C141" s="157">
        <v>116998</v>
      </c>
      <c r="D141" s="157">
        <v>117633</v>
      </c>
      <c r="E141" s="157" t="s">
        <v>0</v>
      </c>
      <c r="F141" s="157">
        <f t="shared" si="2"/>
        <v>636</v>
      </c>
      <c r="G141" s="157" t="s">
        <v>1925</v>
      </c>
      <c r="H141" s="198" t="s">
        <v>2256</v>
      </c>
      <c r="I141" s="198" t="s">
        <v>2257</v>
      </c>
      <c r="J141" s="198" t="s">
        <v>1921</v>
      </c>
      <c r="K141" s="198" t="s">
        <v>2261</v>
      </c>
    </row>
    <row r="142" spans="1:11">
      <c r="A142" s="159" t="s">
        <v>2146</v>
      </c>
      <c r="B142" s="153" t="s">
        <v>2133</v>
      </c>
      <c r="C142" s="157">
        <v>117617</v>
      </c>
      <c r="D142" s="157">
        <v>120646</v>
      </c>
      <c r="E142" s="157" t="s">
        <v>0</v>
      </c>
      <c r="F142" s="157">
        <f t="shared" si="2"/>
        <v>3030</v>
      </c>
      <c r="G142" s="157" t="s">
        <v>1925</v>
      </c>
      <c r="H142" s="198" t="s">
        <v>2256</v>
      </c>
      <c r="I142" s="198" t="s">
        <v>2257</v>
      </c>
      <c r="J142" s="198" t="s">
        <v>1922</v>
      </c>
      <c r="K142" s="198" t="s">
        <v>2262</v>
      </c>
    </row>
    <row r="143" spans="1:11">
      <c r="A143" s="159" t="s">
        <v>2146</v>
      </c>
      <c r="B143" s="153" t="s">
        <v>2134</v>
      </c>
      <c r="C143" s="157">
        <v>120641</v>
      </c>
      <c r="D143" s="157">
        <v>120678</v>
      </c>
      <c r="E143" s="157" t="s">
        <v>1966</v>
      </c>
      <c r="F143" s="157">
        <f t="shared" si="2"/>
        <v>38</v>
      </c>
      <c r="G143" s="157" t="s">
        <v>151</v>
      </c>
      <c r="H143" s="198" t="s">
        <v>2256</v>
      </c>
      <c r="I143" s="198" t="s">
        <v>2257</v>
      </c>
      <c r="J143" s="198" t="s">
        <v>2263</v>
      </c>
      <c r="K143" s="198" t="s">
        <v>2264</v>
      </c>
    </row>
    <row r="144" spans="1:11">
      <c r="A144" s="159" t="s">
        <v>2146</v>
      </c>
      <c r="B144" s="153" t="s">
        <v>2135</v>
      </c>
      <c r="C144" s="157">
        <v>121090</v>
      </c>
      <c r="D144" s="157">
        <v>121449</v>
      </c>
      <c r="E144" s="157" t="s">
        <v>1931</v>
      </c>
      <c r="F144" s="157">
        <f t="shared" si="2"/>
        <v>360</v>
      </c>
      <c r="G144" s="8" t="s">
        <v>158</v>
      </c>
      <c r="H144" s="37" t="s">
        <v>1897</v>
      </c>
      <c r="I144" s="14"/>
      <c r="J144" s="153" t="s">
        <v>2200</v>
      </c>
      <c r="K144" s="153" t="s">
        <v>2265</v>
      </c>
    </row>
    <row r="145" spans="1:11">
      <c r="A145" s="159" t="s">
        <v>2146</v>
      </c>
      <c r="B145" s="153" t="s">
        <v>2136</v>
      </c>
      <c r="C145" s="157">
        <v>121637</v>
      </c>
      <c r="D145" s="157">
        <v>122263</v>
      </c>
      <c r="E145" s="157" t="s">
        <v>2</v>
      </c>
      <c r="F145" s="157">
        <f t="shared" si="2"/>
        <v>627</v>
      </c>
      <c r="G145" s="157" t="s">
        <v>40</v>
      </c>
      <c r="H145" s="37" t="s">
        <v>1912</v>
      </c>
      <c r="I145" s="14"/>
      <c r="K145" s="153" t="s">
        <v>1941</v>
      </c>
    </row>
    <row r="146" spans="1:11">
      <c r="A146" s="159" t="s">
        <v>2146</v>
      </c>
      <c r="B146" s="153" t="s">
        <v>2137</v>
      </c>
      <c r="C146" s="157">
        <v>122329</v>
      </c>
      <c r="D146" s="157">
        <v>123312</v>
      </c>
      <c r="E146" s="157" t="s">
        <v>2</v>
      </c>
      <c r="F146" s="157">
        <f t="shared" si="2"/>
        <v>984</v>
      </c>
      <c r="G146" s="157" t="s">
        <v>40</v>
      </c>
      <c r="H146" s="37" t="s">
        <v>1912</v>
      </c>
      <c r="I146" s="14"/>
      <c r="K146" s="153" t="s">
        <v>1477</v>
      </c>
    </row>
    <row r="147" spans="1:11">
      <c r="A147" s="159" t="s">
        <v>2146</v>
      </c>
      <c r="B147" s="153" t="s">
        <v>2138</v>
      </c>
      <c r="C147" s="157">
        <v>123510</v>
      </c>
      <c r="D147" s="157">
        <v>123707</v>
      </c>
      <c r="E147" s="157" t="s">
        <v>2</v>
      </c>
      <c r="F147" s="157">
        <f t="shared" si="2"/>
        <v>198</v>
      </c>
      <c r="G147" s="157" t="s">
        <v>40</v>
      </c>
      <c r="H147" s="37" t="s">
        <v>1912</v>
      </c>
      <c r="I147" s="14"/>
      <c r="K147" s="153" t="s">
        <v>1941</v>
      </c>
    </row>
    <row r="148" spans="1:11">
      <c r="A148" s="159" t="s">
        <v>2146</v>
      </c>
      <c r="B148" s="153" t="s">
        <v>2139</v>
      </c>
      <c r="C148" s="157">
        <v>124279</v>
      </c>
      <c r="D148" s="157">
        <v>124584</v>
      </c>
      <c r="E148" s="157" t="s">
        <v>2</v>
      </c>
      <c r="F148" s="157">
        <f t="shared" si="2"/>
        <v>306</v>
      </c>
      <c r="G148" s="157" t="s">
        <v>40</v>
      </c>
      <c r="H148" s="37" t="s">
        <v>1912</v>
      </c>
      <c r="I148" s="14"/>
      <c r="K148" s="153" t="s">
        <v>1941</v>
      </c>
    </row>
    <row r="149" spans="1:11">
      <c r="A149" s="159" t="s">
        <v>2146</v>
      </c>
      <c r="B149" s="153" t="s">
        <v>2140</v>
      </c>
      <c r="C149" s="157">
        <v>124544</v>
      </c>
      <c r="D149" s="157">
        <v>124864</v>
      </c>
      <c r="E149" s="157" t="s">
        <v>2</v>
      </c>
      <c r="F149" s="157">
        <f t="shared" si="2"/>
        <v>321</v>
      </c>
      <c r="G149" s="157" t="s">
        <v>151</v>
      </c>
      <c r="H149" s="37" t="s">
        <v>1912</v>
      </c>
      <c r="I149" s="14"/>
      <c r="J149" s="28" t="s">
        <v>2201</v>
      </c>
      <c r="K149" s="153" t="s">
        <v>2209</v>
      </c>
    </row>
    <row r="150" spans="1:11">
      <c r="A150" s="159" t="s">
        <v>2146</v>
      </c>
      <c r="B150" s="153" t="s">
        <v>2141</v>
      </c>
      <c r="C150" s="157">
        <v>124979</v>
      </c>
      <c r="D150" s="157">
        <v>125995</v>
      </c>
      <c r="E150" s="157" t="s">
        <v>2</v>
      </c>
      <c r="F150" s="157">
        <f t="shared" si="2"/>
        <v>1017</v>
      </c>
      <c r="G150" s="157" t="s">
        <v>40</v>
      </c>
      <c r="H150" s="37" t="s">
        <v>1912</v>
      </c>
      <c r="I150" s="14"/>
      <c r="J150" s="28" t="s">
        <v>2202</v>
      </c>
      <c r="K150" s="153" t="s">
        <v>1971</v>
      </c>
    </row>
    <row r="151" spans="1:11">
      <c r="A151" s="159" t="s">
        <v>2146</v>
      </c>
      <c r="B151" s="153" t="s">
        <v>2142</v>
      </c>
      <c r="C151" s="157">
        <v>126075</v>
      </c>
      <c r="D151" s="157">
        <v>127208</v>
      </c>
      <c r="E151" s="157" t="s">
        <v>2</v>
      </c>
      <c r="F151" s="157">
        <f t="shared" si="2"/>
        <v>1134</v>
      </c>
      <c r="G151" s="157" t="s">
        <v>40</v>
      </c>
      <c r="H151" s="37" t="s">
        <v>1912</v>
      </c>
      <c r="I151" s="14"/>
      <c r="J151" s="28" t="s">
        <v>1917</v>
      </c>
      <c r="K151" s="153" t="s">
        <v>1970</v>
      </c>
    </row>
    <row r="152" spans="1:11">
      <c r="A152" s="159" t="s">
        <v>2146</v>
      </c>
      <c r="B152" s="153" t="s">
        <v>2143</v>
      </c>
      <c r="C152" s="157">
        <v>127418</v>
      </c>
      <c r="D152" s="157">
        <v>127897</v>
      </c>
      <c r="E152" s="157" t="s">
        <v>2</v>
      </c>
      <c r="F152" s="157">
        <f t="shared" si="2"/>
        <v>480</v>
      </c>
      <c r="G152" s="157" t="s">
        <v>40</v>
      </c>
      <c r="H152" s="37" t="s">
        <v>1912</v>
      </c>
      <c r="I152" s="14"/>
      <c r="J152" s="28" t="s">
        <v>2203</v>
      </c>
      <c r="K152" s="153" t="s">
        <v>1952</v>
      </c>
    </row>
    <row r="153" spans="1:11">
      <c r="A153" s="159" t="s">
        <v>2146</v>
      </c>
      <c r="B153" s="153" t="s">
        <v>2144</v>
      </c>
      <c r="C153" s="157">
        <v>128013</v>
      </c>
      <c r="D153" s="157">
        <v>128893</v>
      </c>
      <c r="E153" s="157" t="s">
        <v>0</v>
      </c>
      <c r="F153" s="157">
        <f t="shared" si="2"/>
        <v>881</v>
      </c>
      <c r="G153" s="159" t="s">
        <v>1934</v>
      </c>
      <c r="H153" s="12" t="s">
        <v>149</v>
      </c>
      <c r="I153" s="8"/>
      <c r="J153" s="31" t="s">
        <v>2204</v>
      </c>
      <c r="K153" s="153" t="s">
        <v>1940</v>
      </c>
    </row>
    <row r="154" spans="1:11">
      <c r="A154" s="159" t="s">
        <v>2146</v>
      </c>
      <c r="B154" s="153" t="s">
        <v>2145</v>
      </c>
      <c r="C154" s="157">
        <v>128158</v>
      </c>
      <c r="D154" s="157">
        <v>128789</v>
      </c>
      <c r="E154" s="157" t="s">
        <v>0</v>
      </c>
      <c r="F154" s="157">
        <f t="shared" si="2"/>
        <v>632</v>
      </c>
      <c r="G154" s="157" t="s">
        <v>151</v>
      </c>
      <c r="H154" s="12" t="s">
        <v>149</v>
      </c>
      <c r="I154" s="8"/>
      <c r="J154" s="31" t="s">
        <v>2205</v>
      </c>
      <c r="K154" s="153" t="s">
        <v>1939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16"/>
  <sheetViews>
    <sheetView workbookViewId="0"/>
  </sheetViews>
  <sheetFormatPr defaultColWidth="8.6640625" defaultRowHeight="15.6"/>
  <cols>
    <col min="1" max="1" width="14.88671875" style="6" bestFit="1" customWidth="1"/>
    <col min="2" max="2" width="10.88671875" style="7" customWidth="1"/>
    <col min="3" max="3" width="17.33203125" style="6" customWidth="1"/>
    <col min="4" max="4" width="20.6640625" style="6" customWidth="1"/>
    <col min="5" max="5" width="22.88671875" style="6" customWidth="1"/>
    <col min="6" max="6" width="54.88671875" style="6" customWidth="1"/>
    <col min="7" max="16384" width="8.6640625" style="6"/>
  </cols>
  <sheetData>
    <row r="1" spans="1:6" s="4" customFormat="1">
      <c r="A1" s="4" t="s">
        <v>41</v>
      </c>
      <c r="B1" s="3" t="s">
        <v>73</v>
      </c>
      <c r="C1" s="4" t="s">
        <v>74</v>
      </c>
      <c r="D1" s="4" t="s">
        <v>42</v>
      </c>
      <c r="E1" s="4" t="s">
        <v>43</v>
      </c>
      <c r="F1" s="4" t="s">
        <v>75</v>
      </c>
    </row>
    <row r="2" spans="1:6">
      <c r="A2" s="6" t="s">
        <v>62</v>
      </c>
      <c r="B2" s="7">
        <v>100</v>
      </c>
      <c r="C2" s="6" t="s">
        <v>76</v>
      </c>
      <c r="D2" s="6" t="s">
        <v>77</v>
      </c>
      <c r="E2" s="6" t="s">
        <v>78</v>
      </c>
      <c r="F2" s="6" t="s">
        <v>63</v>
      </c>
    </row>
    <row r="3" spans="1:6">
      <c r="A3" s="6" t="s">
        <v>51</v>
      </c>
      <c r="B3" s="7">
        <v>99.23</v>
      </c>
      <c r="C3" s="6" t="s">
        <v>79</v>
      </c>
      <c r="D3" s="6" t="s">
        <v>77</v>
      </c>
      <c r="E3" s="6" t="s">
        <v>80</v>
      </c>
      <c r="F3" s="6" t="s">
        <v>52</v>
      </c>
    </row>
    <row r="4" spans="1:6">
      <c r="A4" s="6" t="s">
        <v>44</v>
      </c>
      <c r="B4" s="7">
        <v>99.64</v>
      </c>
      <c r="C4" s="6" t="s">
        <v>81</v>
      </c>
      <c r="D4" s="6" t="s">
        <v>77</v>
      </c>
      <c r="E4" s="6" t="s">
        <v>82</v>
      </c>
    </row>
    <row r="5" spans="1:6">
      <c r="A5" s="6" t="s">
        <v>49</v>
      </c>
      <c r="B5" s="7">
        <v>100</v>
      </c>
      <c r="C5" s="6" t="s">
        <v>83</v>
      </c>
      <c r="D5" s="6" t="s">
        <v>77</v>
      </c>
      <c r="E5" s="6" t="s">
        <v>84</v>
      </c>
      <c r="F5" s="6" t="s">
        <v>50</v>
      </c>
    </row>
    <row r="6" spans="1:6">
      <c r="A6" s="6" t="s">
        <v>51</v>
      </c>
      <c r="B6" s="7">
        <v>99.04</v>
      </c>
      <c r="C6" s="6" t="s">
        <v>79</v>
      </c>
      <c r="D6" s="6" t="s">
        <v>77</v>
      </c>
      <c r="E6" s="6" t="s">
        <v>85</v>
      </c>
      <c r="F6" s="6" t="s">
        <v>52</v>
      </c>
    </row>
    <row r="7" spans="1:6">
      <c r="A7" s="6" t="s">
        <v>44</v>
      </c>
      <c r="B7" s="7">
        <v>99.46</v>
      </c>
      <c r="C7" s="6" t="s">
        <v>81</v>
      </c>
      <c r="D7" s="6" t="s">
        <v>77</v>
      </c>
      <c r="E7" s="6" t="s">
        <v>86</v>
      </c>
    </row>
    <row r="8" spans="1:6">
      <c r="A8" s="6" t="s">
        <v>53</v>
      </c>
      <c r="B8" s="7">
        <v>98.02</v>
      </c>
      <c r="C8" s="6" t="s">
        <v>87</v>
      </c>
      <c r="D8" s="6" t="s">
        <v>77</v>
      </c>
      <c r="E8" s="6" t="s">
        <v>88</v>
      </c>
      <c r="F8" s="6" t="s">
        <v>54</v>
      </c>
    </row>
    <row r="9" spans="1:6">
      <c r="A9" s="6" t="s">
        <v>59</v>
      </c>
      <c r="B9" s="7">
        <v>100</v>
      </c>
      <c r="C9" s="6" t="s">
        <v>89</v>
      </c>
      <c r="D9" s="6" t="s">
        <v>77</v>
      </c>
      <c r="E9" s="6" t="s">
        <v>90</v>
      </c>
      <c r="F9" s="6" t="s">
        <v>58</v>
      </c>
    </row>
    <row r="10" spans="1:6">
      <c r="A10" s="6" t="s">
        <v>55</v>
      </c>
      <c r="B10" s="7">
        <v>100</v>
      </c>
      <c r="C10" s="6" t="s">
        <v>91</v>
      </c>
      <c r="D10" s="6" t="s">
        <v>77</v>
      </c>
      <c r="E10" s="6" t="s">
        <v>92</v>
      </c>
      <c r="F10" s="6" t="s">
        <v>56</v>
      </c>
    </row>
    <row r="11" spans="1:6">
      <c r="A11" s="6" t="s">
        <v>62</v>
      </c>
      <c r="B11" s="7">
        <v>100</v>
      </c>
      <c r="C11" s="6" t="s">
        <v>93</v>
      </c>
      <c r="D11" s="6" t="s">
        <v>77</v>
      </c>
      <c r="E11" s="6" t="s">
        <v>94</v>
      </c>
      <c r="F11" s="6" t="s">
        <v>63</v>
      </c>
    </row>
    <row r="12" spans="1:6">
      <c r="A12" s="6" t="s">
        <v>46</v>
      </c>
      <c r="B12" s="7">
        <v>100</v>
      </c>
      <c r="C12" s="6" t="s">
        <v>95</v>
      </c>
      <c r="D12" s="6" t="s">
        <v>77</v>
      </c>
      <c r="E12" s="6" t="s">
        <v>96</v>
      </c>
      <c r="F12" s="6" t="s">
        <v>45</v>
      </c>
    </row>
    <row r="13" spans="1:6">
      <c r="A13" s="6" t="s">
        <v>60</v>
      </c>
      <c r="B13" s="7">
        <v>99.68</v>
      </c>
      <c r="C13" s="6" t="s">
        <v>97</v>
      </c>
      <c r="D13" s="6" t="s">
        <v>77</v>
      </c>
      <c r="E13" s="6" t="s">
        <v>98</v>
      </c>
      <c r="F13" s="6" t="s">
        <v>61</v>
      </c>
    </row>
    <row r="14" spans="1:6">
      <c r="A14" s="6" t="s">
        <v>57</v>
      </c>
      <c r="B14" s="7">
        <v>94.62</v>
      </c>
      <c r="C14" s="6" t="s">
        <v>99</v>
      </c>
      <c r="D14" s="6" t="s">
        <v>77</v>
      </c>
      <c r="E14" s="6" t="s">
        <v>100</v>
      </c>
      <c r="F14" s="6" t="s">
        <v>58</v>
      </c>
    </row>
    <row r="15" spans="1:6">
      <c r="A15" s="6" t="s">
        <v>47</v>
      </c>
      <c r="B15" s="7">
        <v>99.88</v>
      </c>
      <c r="C15" s="6" t="s">
        <v>93</v>
      </c>
      <c r="D15" s="6" t="s">
        <v>77</v>
      </c>
      <c r="E15" s="6" t="s">
        <v>101</v>
      </c>
      <c r="F15" s="6" t="s">
        <v>45</v>
      </c>
    </row>
    <row r="16" spans="1:6">
      <c r="A16" s="6" t="s">
        <v>48</v>
      </c>
      <c r="B16" s="7">
        <v>99.88</v>
      </c>
      <c r="C16" s="6" t="s">
        <v>102</v>
      </c>
      <c r="D16" s="6" t="s">
        <v>77</v>
      </c>
      <c r="E16" s="6" t="s">
        <v>103</v>
      </c>
      <c r="F16" s="6" t="s">
        <v>45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O41"/>
  <sheetViews>
    <sheetView workbookViewId="0">
      <selection sqref="A1:A2"/>
    </sheetView>
  </sheetViews>
  <sheetFormatPr defaultColWidth="8.6640625" defaultRowHeight="15.6"/>
  <cols>
    <col min="1" max="1" width="13.5546875" style="64" bestFit="1" customWidth="1"/>
    <col min="2" max="2" width="13.44140625" style="64" bestFit="1" customWidth="1"/>
    <col min="3" max="3" width="12.44140625" style="64" bestFit="1" customWidth="1"/>
    <col min="4" max="5" width="12.5546875" style="64" bestFit="1" customWidth="1"/>
    <col min="6" max="6" width="12.6640625" style="64" bestFit="1" customWidth="1"/>
    <col min="7" max="7" width="12.33203125" style="64" bestFit="1" customWidth="1"/>
    <col min="8" max="10" width="12.5546875" style="64" bestFit="1" customWidth="1"/>
    <col min="11" max="11" width="13.109375" style="64" customWidth="1"/>
    <col min="12" max="12" width="11.44140625" style="64" customWidth="1"/>
    <col min="13" max="14" width="0" style="64" hidden="1" customWidth="1"/>
    <col min="15" max="15" width="10.6640625" style="64" customWidth="1"/>
    <col min="16" max="16384" width="8.6640625" style="64"/>
  </cols>
  <sheetData>
    <row r="1" spans="1:15" s="65" customFormat="1" ht="23.4" customHeight="1">
      <c r="A1" s="200" t="s">
        <v>648</v>
      </c>
      <c r="B1" s="28" t="s">
        <v>700</v>
      </c>
      <c r="C1" s="28" t="s">
        <v>649</v>
      </c>
      <c r="D1" s="28" t="s">
        <v>650</v>
      </c>
      <c r="E1" s="28" t="s">
        <v>651</v>
      </c>
      <c r="F1" s="28" t="s">
        <v>652</v>
      </c>
      <c r="G1" s="28" t="s">
        <v>653</v>
      </c>
      <c r="H1" s="28" t="s">
        <v>654</v>
      </c>
      <c r="I1" s="28" t="s">
        <v>655</v>
      </c>
      <c r="J1" s="28" t="s">
        <v>656</v>
      </c>
      <c r="K1" s="28" t="s">
        <v>706</v>
      </c>
      <c r="L1" s="28" t="s">
        <v>657</v>
      </c>
      <c r="M1" s="28" t="s">
        <v>624</v>
      </c>
      <c r="N1" s="28" t="s">
        <v>658</v>
      </c>
      <c r="O1" s="67" t="s">
        <v>659</v>
      </c>
    </row>
    <row r="2" spans="1:15">
      <c r="A2" s="201"/>
      <c r="B2" s="66" t="s">
        <v>660</v>
      </c>
      <c r="C2" s="66" t="s">
        <v>661</v>
      </c>
      <c r="D2" s="66" t="s">
        <v>662</v>
      </c>
      <c r="E2" s="66" t="s">
        <v>663</v>
      </c>
      <c r="F2" s="66" t="s">
        <v>664</v>
      </c>
      <c r="G2" s="66" t="s">
        <v>665</v>
      </c>
      <c r="H2" s="66" t="s">
        <v>666</v>
      </c>
      <c r="I2" s="68" t="s">
        <v>752</v>
      </c>
      <c r="J2" s="66" t="s">
        <v>668</v>
      </c>
      <c r="K2" s="66" t="s">
        <v>704</v>
      </c>
      <c r="L2" s="66" t="s">
        <v>669</v>
      </c>
      <c r="M2" s="66" t="s">
        <v>670</v>
      </c>
      <c r="N2" s="66" t="s">
        <v>671</v>
      </c>
      <c r="O2" s="68" t="s">
        <v>698</v>
      </c>
    </row>
    <row r="3" spans="1:15">
      <c r="A3" s="66" t="s">
        <v>660</v>
      </c>
      <c r="B3" s="66"/>
      <c r="C3" s="66" t="s">
        <v>673</v>
      </c>
      <c r="D3" s="66" t="s">
        <v>673</v>
      </c>
      <c r="E3" s="66" t="s">
        <v>673</v>
      </c>
      <c r="F3" s="66" t="s">
        <v>673</v>
      </c>
      <c r="G3" s="66" t="s">
        <v>673</v>
      </c>
      <c r="H3" s="66" t="s">
        <v>674</v>
      </c>
      <c r="I3" s="66" t="s">
        <v>674</v>
      </c>
      <c r="J3" s="66" t="s">
        <v>674</v>
      </c>
      <c r="K3" s="66"/>
      <c r="L3" s="66" t="s">
        <v>699</v>
      </c>
      <c r="M3" s="66" t="s">
        <v>673</v>
      </c>
      <c r="N3" s="66"/>
      <c r="O3" s="66" t="s">
        <v>676</v>
      </c>
    </row>
    <row r="4" spans="1:15">
      <c r="A4" s="66" t="s">
        <v>661</v>
      </c>
      <c r="B4" s="66" t="s">
        <v>673</v>
      </c>
      <c r="C4" s="66"/>
      <c r="D4" s="66" t="s">
        <v>677</v>
      </c>
      <c r="E4" s="66" t="s">
        <v>677</v>
      </c>
      <c r="F4" s="66" t="s">
        <v>677</v>
      </c>
      <c r="G4" s="66" t="s">
        <v>677</v>
      </c>
      <c r="H4" s="66" t="s">
        <v>678</v>
      </c>
      <c r="I4" s="66" t="s">
        <v>678</v>
      </c>
      <c r="J4" s="66" t="s">
        <v>678</v>
      </c>
      <c r="K4" s="66"/>
      <c r="L4" s="66" t="s">
        <v>675</v>
      </c>
      <c r="M4" s="66"/>
      <c r="N4" s="66"/>
      <c r="O4" s="66" t="s">
        <v>676</v>
      </c>
    </row>
    <row r="5" spans="1:15">
      <c r="A5" s="66" t="s">
        <v>662</v>
      </c>
      <c r="B5" s="66" t="s">
        <v>673</v>
      </c>
      <c r="C5" s="66" t="s">
        <v>677</v>
      </c>
      <c r="D5" s="66"/>
      <c r="E5" s="66" t="s">
        <v>677</v>
      </c>
      <c r="F5" s="66" t="s">
        <v>677</v>
      </c>
      <c r="G5" s="66" t="s">
        <v>677</v>
      </c>
      <c r="H5" s="66" t="s">
        <v>678</v>
      </c>
      <c r="I5" s="66" t="s">
        <v>678</v>
      </c>
      <c r="J5" s="66" t="s">
        <v>678</v>
      </c>
      <c r="K5" s="66"/>
      <c r="L5" s="66" t="s">
        <v>675</v>
      </c>
      <c r="M5" s="66"/>
      <c r="N5" s="66"/>
      <c r="O5" s="66" t="s">
        <v>676</v>
      </c>
    </row>
    <row r="6" spans="1:15">
      <c r="A6" s="66" t="s">
        <v>663</v>
      </c>
      <c r="B6" s="66" t="s">
        <v>673</v>
      </c>
      <c r="C6" s="66" t="s">
        <v>677</v>
      </c>
      <c r="D6" s="66" t="s">
        <v>677</v>
      </c>
      <c r="E6" s="66"/>
      <c r="F6" s="66" t="s">
        <v>677</v>
      </c>
      <c r="G6" s="66" t="s">
        <v>677</v>
      </c>
      <c r="H6" s="66" t="s">
        <v>678</v>
      </c>
      <c r="I6" s="66" t="s">
        <v>678</v>
      </c>
      <c r="J6" s="66" t="s">
        <v>678</v>
      </c>
      <c r="K6" s="66"/>
      <c r="L6" s="66" t="s">
        <v>675</v>
      </c>
      <c r="M6" s="66"/>
      <c r="N6" s="66"/>
      <c r="O6" s="66" t="s">
        <v>676</v>
      </c>
    </row>
    <row r="7" spans="1:15">
      <c r="A7" s="66" t="s">
        <v>664</v>
      </c>
      <c r="B7" s="66" t="s">
        <v>673</v>
      </c>
      <c r="C7" s="66" t="s">
        <v>677</v>
      </c>
      <c r="D7" s="66" t="s">
        <v>677</v>
      </c>
      <c r="E7" s="66" t="s">
        <v>677</v>
      </c>
      <c r="F7" s="66"/>
      <c r="G7" s="66" t="s">
        <v>677</v>
      </c>
      <c r="H7" s="66" t="s">
        <v>678</v>
      </c>
      <c r="I7" s="66" t="s">
        <v>678</v>
      </c>
      <c r="J7" s="66" t="s">
        <v>678</v>
      </c>
      <c r="K7" s="66"/>
      <c r="L7" s="66" t="s">
        <v>675</v>
      </c>
      <c r="M7" s="66"/>
      <c r="N7" s="66"/>
      <c r="O7" s="66" t="s">
        <v>676</v>
      </c>
    </row>
    <row r="8" spans="1:15">
      <c r="A8" s="66" t="s">
        <v>665</v>
      </c>
      <c r="B8" s="66" t="s">
        <v>673</v>
      </c>
      <c r="C8" s="66" t="s">
        <v>677</v>
      </c>
      <c r="D8" s="66" t="s">
        <v>677</v>
      </c>
      <c r="E8" s="66" t="s">
        <v>677</v>
      </c>
      <c r="F8" s="66" t="s">
        <v>677</v>
      </c>
      <c r="G8" s="66"/>
      <c r="H8" s="66" t="s">
        <v>678</v>
      </c>
      <c r="I8" s="66" t="s">
        <v>678</v>
      </c>
      <c r="J8" s="66" t="s">
        <v>678</v>
      </c>
      <c r="K8" s="66"/>
      <c r="L8" s="66" t="s">
        <v>675</v>
      </c>
      <c r="M8" s="66"/>
      <c r="N8" s="66"/>
      <c r="O8" s="66" t="s">
        <v>676</v>
      </c>
    </row>
    <row r="9" spans="1:15">
      <c r="A9" s="66" t="s">
        <v>666</v>
      </c>
      <c r="B9" s="66" t="s">
        <v>678</v>
      </c>
      <c r="C9" s="66" t="s">
        <v>678</v>
      </c>
      <c r="D9" s="66" t="s">
        <v>678</v>
      </c>
      <c r="E9" s="66" t="s">
        <v>678</v>
      </c>
      <c r="F9" s="66" t="s">
        <v>678</v>
      </c>
      <c r="G9" s="66" t="s">
        <v>678</v>
      </c>
      <c r="H9" s="66"/>
      <c r="I9" s="66" t="s">
        <v>677</v>
      </c>
      <c r="J9" s="66" t="s">
        <v>677</v>
      </c>
      <c r="K9" s="66"/>
      <c r="L9" s="66" t="s">
        <v>676</v>
      </c>
      <c r="M9" s="66"/>
      <c r="N9" s="66"/>
      <c r="O9" s="66" t="s">
        <v>680</v>
      </c>
    </row>
    <row r="10" spans="1:15">
      <c r="A10" s="66" t="s">
        <v>667</v>
      </c>
      <c r="B10" s="66" t="s">
        <v>678</v>
      </c>
      <c r="C10" s="66" t="s">
        <v>678</v>
      </c>
      <c r="D10" s="66" t="s">
        <v>678</v>
      </c>
      <c r="E10" s="66" t="s">
        <v>678</v>
      </c>
      <c r="F10" s="66" t="s">
        <v>678</v>
      </c>
      <c r="G10" s="66" t="s">
        <v>678</v>
      </c>
      <c r="H10" s="66" t="s">
        <v>677</v>
      </c>
      <c r="I10" s="66"/>
      <c r="J10" s="66" t="s">
        <v>677</v>
      </c>
      <c r="K10" s="66"/>
      <c r="L10" s="66" t="s">
        <v>676</v>
      </c>
      <c r="M10" s="66"/>
      <c r="N10" s="66"/>
      <c r="O10" s="66" t="s">
        <v>680</v>
      </c>
    </row>
    <row r="11" spans="1:15">
      <c r="A11" s="66" t="s">
        <v>668</v>
      </c>
      <c r="B11" s="66" t="s">
        <v>678</v>
      </c>
      <c r="C11" s="66" t="s">
        <v>678</v>
      </c>
      <c r="D11" s="66" t="s">
        <v>678</v>
      </c>
      <c r="E11" s="66" t="s">
        <v>678</v>
      </c>
      <c r="F11" s="66" t="s">
        <v>678</v>
      </c>
      <c r="G11" s="66" t="s">
        <v>678</v>
      </c>
      <c r="H11" s="66" t="s">
        <v>677</v>
      </c>
      <c r="I11" s="66" t="s">
        <v>677</v>
      </c>
      <c r="J11" s="66"/>
      <c r="K11" s="66"/>
      <c r="L11" s="66" t="s">
        <v>676</v>
      </c>
      <c r="M11" s="66"/>
      <c r="N11" s="66"/>
      <c r="O11" s="66" t="s">
        <v>680</v>
      </c>
    </row>
    <row r="12" spans="1:15">
      <c r="A12" s="66" t="s">
        <v>670</v>
      </c>
      <c r="B12" s="66" t="s">
        <v>673</v>
      </c>
      <c r="C12" s="66" t="s">
        <v>677</v>
      </c>
      <c r="D12" s="66" t="s">
        <v>677</v>
      </c>
      <c r="E12" s="66" t="s">
        <v>677</v>
      </c>
      <c r="F12" s="66" t="s">
        <v>677</v>
      </c>
      <c r="G12" s="66" t="s">
        <v>677</v>
      </c>
      <c r="H12" s="66" t="s">
        <v>678</v>
      </c>
      <c r="I12" s="66" t="s">
        <v>678</v>
      </c>
      <c r="J12" s="66" t="s">
        <v>678</v>
      </c>
      <c r="K12" s="66"/>
      <c r="L12" s="66" t="s">
        <v>675</v>
      </c>
      <c r="M12" s="66"/>
      <c r="N12" s="66"/>
      <c r="O12" s="66" t="s">
        <v>676</v>
      </c>
    </row>
    <row r="13" spans="1:15">
      <c r="A13" s="66" t="s">
        <v>669</v>
      </c>
      <c r="B13" s="66" t="s">
        <v>675</v>
      </c>
      <c r="C13" s="66" t="s">
        <v>675</v>
      </c>
      <c r="D13" s="66" t="s">
        <v>675</v>
      </c>
      <c r="E13" s="66" t="s">
        <v>675</v>
      </c>
      <c r="F13" s="66" t="s">
        <v>675</v>
      </c>
      <c r="G13" s="66" t="s">
        <v>675</v>
      </c>
      <c r="H13" s="66" t="s">
        <v>676</v>
      </c>
      <c r="I13" s="66" t="s">
        <v>676</v>
      </c>
      <c r="J13" s="66" t="s">
        <v>676</v>
      </c>
      <c r="K13" s="66"/>
      <c r="L13" s="66"/>
      <c r="M13" s="66"/>
      <c r="N13" s="66" t="s">
        <v>679</v>
      </c>
      <c r="O13" s="66" t="s">
        <v>680</v>
      </c>
    </row>
    <row r="14" spans="1:15" ht="15" hidden="1" customHeight="1">
      <c r="A14" s="66" t="s">
        <v>671</v>
      </c>
      <c r="B14" s="66"/>
      <c r="C14" s="66"/>
      <c r="D14" s="66"/>
      <c r="E14" s="66"/>
      <c r="F14" s="66"/>
      <c r="G14" s="66"/>
      <c r="H14" s="66"/>
      <c r="I14" s="66"/>
      <c r="J14" s="66"/>
      <c r="K14" s="66"/>
      <c r="L14" s="66"/>
      <c r="M14" s="66"/>
      <c r="N14" s="66"/>
      <c r="O14" s="66"/>
    </row>
    <row r="15" spans="1:15">
      <c r="A15" s="66" t="s">
        <v>672</v>
      </c>
      <c r="B15" s="66" t="s">
        <v>676</v>
      </c>
      <c r="C15" s="66" t="s">
        <v>676</v>
      </c>
      <c r="D15" s="66" t="s">
        <v>676</v>
      </c>
      <c r="E15" s="66" t="s">
        <v>676</v>
      </c>
      <c r="F15" s="66" t="s">
        <v>676</v>
      </c>
      <c r="G15" s="66" t="s">
        <v>676</v>
      </c>
      <c r="H15" s="66" t="s">
        <v>680</v>
      </c>
      <c r="I15" s="66" t="s">
        <v>680</v>
      </c>
      <c r="J15" s="66" t="s">
        <v>680</v>
      </c>
      <c r="K15" s="66"/>
      <c r="L15" s="66" t="s">
        <v>680</v>
      </c>
      <c r="M15" s="66" t="s">
        <v>676</v>
      </c>
      <c r="N15" s="66" t="s">
        <v>681</v>
      </c>
      <c r="O15" s="66"/>
    </row>
    <row r="16" spans="1:15">
      <c r="A16" s="66"/>
      <c r="B16" s="66"/>
      <c r="C16" s="66"/>
      <c r="D16" s="66" t="s">
        <v>682</v>
      </c>
      <c r="E16" s="66" t="s">
        <v>682</v>
      </c>
      <c r="F16" s="66" t="s">
        <v>682</v>
      </c>
      <c r="G16" s="66" t="s">
        <v>682</v>
      </c>
      <c r="H16" s="66" t="s">
        <v>682</v>
      </c>
      <c r="I16" s="66" t="s">
        <v>682</v>
      </c>
      <c r="J16" s="66" t="s">
        <v>682</v>
      </c>
      <c r="K16" s="66"/>
      <c r="L16" s="66"/>
      <c r="M16" s="66"/>
      <c r="N16" s="66"/>
      <c r="O16" s="66" t="s">
        <v>682</v>
      </c>
    </row>
    <row r="18" spans="1:15" s="63" customFormat="1" ht="13.2"/>
    <row r="19" spans="1:15" s="63" customFormat="1" ht="13.2"/>
    <row r="20" spans="1:15" s="65" customFormat="1" ht="23.4" customHeight="1">
      <c r="A20" s="200" t="s">
        <v>696</v>
      </c>
      <c r="B20" s="28" t="s">
        <v>700</v>
      </c>
      <c r="C20" s="28" t="s">
        <v>683</v>
      </c>
      <c r="D20" s="28" t="s">
        <v>684</v>
      </c>
      <c r="E20" s="28" t="s">
        <v>685</v>
      </c>
      <c r="F20" s="28" t="s">
        <v>686</v>
      </c>
      <c r="G20" s="28" t="s">
        <v>687</v>
      </c>
      <c r="H20" s="28" t="s">
        <v>688</v>
      </c>
      <c r="I20" s="28" t="s">
        <v>689</v>
      </c>
      <c r="J20" s="28" t="s">
        <v>690</v>
      </c>
      <c r="K20" s="28" t="s">
        <v>706</v>
      </c>
      <c r="L20" s="28" t="s">
        <v>691</v>
      </c>
      <c r="M20" s="28" t="s">
        <v>692</v>
      </c>
      <c r="N20" s="28" t="s">
        <v>693</v>
      </c>
      <c r="O20" s="67" t="s">
        <v>694</v>
      </c>
    </row>
    <row r="21" spans="1:15">
      <c r="A21" s="201"/>
      <c r="B21" s="66" t="s">
        <v>625</v>
      </c>
      <c r="C21" s="66" t="s">
        <v>626</v>
      </c>
      <c r="D21" s="66" t="s">
        <v>627</v>
      </c>
      <c r="E21" s="66" t="s">
        <v>628</v>
      </c>
      <c r="F21" s="66" t="s">
        <v>629</v>
      </c>
      <c r="G21" s="66" t="s">
        <v>630</v>
      </c>
      <c r="H21" s="66" t="s">
        <v>631</v>
      </c>
      <c r="I21" s="68" t="s">
        <v>632</v>
      </c>
      <c r="J21" s="66" t="s">
        <v>633</v>
      </c>
      <c r="K21" s="66" t="s">
        <v>704</v>
      </c>
      <c r="L21" s="66" t="s">
        <v>634</v>
      </c>
      <c r="M21" s="66" t="s">
        <v>635</v>
      </c>
      <c r="N21" s="66" t="s">
        <v>636</v>
      </c>
      <c r="O21" s="68" t="s">
        <v>637</v>
      </c>
    </row>
    <row r="22" spans="1:15">
      <c r="A22" s="66" t="s">
        <v>625</v>
      </c>
      <c r="B22" s="66"/>
      <c r="C22" s="66" t="s">
        <v>638</v>
      </c>
      <c r="D22" s="66" t="s">
        <v>639</v>
      </c>
      <c r="E22" s="66" t="s">
        <v>640</v>
      </c>
      <c r="F22" s="66" t="s">
        <v>641</v>
      </c>
      <c r="G22" s="66" t="s">
        <v>642</v>
      </c>
      <c r="H22" s="66" t="s">
        <v>643</v>
      </c>
      <c r="I22" s="66" t="s">
        <v>643</v>
      </c>
      <c r="J22" s="66" t="s">
        <v>643</v>
      </c>
      <c r="K22" s="66"/>
      <c r="L22" s="66" t="s">
        <v>644</v>
      </c>
      <c r="M22" s="66" t="s">
        <v>645</v>
      </c>
      <c r="N22" s="66"/>
      <c r="O22" s="66" t="s">
        <v>646</v>
      </c>
    </row>
    <row r="23" spans="1:15">
      <c r="A23" s="66"/>
      <c r="B23" s="66"/>
      <c r="C23" s="66"/>
      <c r="D23" s="66" t="s">
        <v>647</v>
      </c>
      <c r="E23" s="66" t="s">
        <v>647</v>
      </c>
      <c r="F23" s="66" t="s">
        <v>647</v>
      </c>
      <c r="G23" s="66" t="s">
        <v>647</v>
      </c>
      <c r="H23" s="66" t="s">
        <v>647</v>
      </c>
      <c r="I23" s="66" t="s">
        <v>647</v>
      </c>
      <c r="J23" s="66" t="s">
        <v>647</v>
      </c>
      <c r="K23" s="66"/>
      <c r="L23" s="66"/>
      <c r="M23" s="66"/>
      <c r="N23" s="66"/>
      <c r="O23" s="66" t="s">
        <v>647</v>
      </c>
    </row>
    <row r="27" spans="1:15" s="65" customFormat="1" ht="23.4" customHeight="1">
      <c r="A27" s="200" t="s">
        <v>695</v>
      </c>
      <c r="B27" s="28" t="s">
        <v>700</v>
      </c>
      <c r="C27" s="32" t="s">
        <v>683</v>
      </c>
      <c r="D27" s="28" t="s">
        <v>684</v>
      </c>
      <c r="E27" s="28" t="s">
        <v>685</v>
      </c>
      <c r="F27" s="28" t="s">
        <v>686</v>
      </c>
      <c r="G27" s="32" t="s">
        <v>687</v>
      </c>
      <c r="H27" s="28" t="s">
        <v>726</v>
      </c>
      <c r="I27" s="28" t="s">
        <v>689</v>
      </c>
      <c r="J27" s="28" t="s">
        <v>690</v>
      </c>
      <c r="K27" s="28" t="s">
        <v>706</v>
      </c>
      <c r="L27" s="28" t="s">
        <v>657</v>
      </c>
      <c r="M27" s="28" t="s">
        <v>692</v>
      </c>
      <c r="N27" s="28" t="s">
        <v>658</v>
      </c>
      <c r="O27" s="67" t="s">
        <v>694</v>
      </c>
    </row>
    <row r="28" spans="1:15">
      <c r="A28" s="201"/>
      <c r="B28" s="66" t="s">
        <v>264</v>
      </c>
      <c r="C28" s="66" t="s">
        <v>171</v>
      </c>
      <c r="D28" s="66" t="s">
        <v>265</v>
      </c>
      <c r="E28" s="66" t="s">
        <v>266</v>
      </c>
      <c r="F28" s="66" t="s">
        <v>267</v>
      </c>
      <c r="G28" s="66" t="s">
        <v>268</v>
      </c>
      <c r="H28" s="66" t="s">
        <v>269</v>
      </c>
      <c r="I28" s="68" t="s">
        <v>270</v>
      </c>
      <c r="J28" s="66" t="s">
        <v>271</v>
      </c>
      <c r="K28" s="66" t="s">
        <v>704</v>
      </c>
      <c r="L28" s="66" t="s">
        <v>273</v>
      </c>
      <c r="M28" s="66" t="s">
        <v>272</v>
      </c>
      <c r="N28" s="66" t="s">
        <v>274</v>
      </c>
      <c r="O28" s="68" t="s">
        <v>275</v>
      </c>
    </row>
    <row r="29" spans="1:15">
      <c r="A29" s="66" t="s">
        <v>264</v>
      </c>
      <c r="B29" s="66"/>
      <c r="C29" s="66" t="s">
        <v>276</v>
      </c>
      <c r="D29" s="66" t="s">
        <v>277</v>
      </c>
      <c r="E29" s="66" t="s">
        <v>701</v>
      </c>
      <c r="F29" s="66" t="s">
        <v>278</v>
      </c>
      <c r="G29" s="66" t="s">
        <v>279</v>
      </c>
      <c r="H29" s="66" t="s">
        <v>280</v>
      </c>
      <c r="I29" s="66" t="s">
        <v>280</v>
      </c>
      <c r="J29" s="66" t="s">
        <v>280</v>
      </c>
      <c r="K29" s="66" t="s">
        <v>751</v>
      </c>
      <c r="L29" s="66" t="s">
        <v>282</v>
      </c>
      <c r="M29" s="66" t="s">
        <v>281</v>
      </c>
      <c r="N29" s="66"/>
      <c r="O29" s="66"/>
    </row>
    <row r="30" spans="1:15">
      <c r="A30" s="66" t="s">
        <v>661</v>
      </c>
      <c r="B30" s="66" t="s">
        <v>733</v>
      </c>
      <c r="C30" s="66"/>
      <c r="D30" s="66" t="s">
        <v>750</v>
      </c>
      <c r="E30" s="66" t="s">
        <v>733</v>
      </c>
      <c r="F30" s="66" t="s">
        <v>733</v>
      </c>
      <c r="G30" s="66" t="s">
        <v>749</v>
      </c>
      <c r="H30" s="66" t="s">
        <v>748</v>
      </c>
      <c r="I30" s="66" t="s">
        <v>748</v>
      </c>
      <c r="J30" s="66" t="s">
        <v>748</v>
      </c>
      <c r="K30" s="66" t="s">
        <v>733</v>
      </c>
      <c r="L30" s="66" t="s">
        <v>719</v>
      </c>
      <c r="M30" s="66"/>
      <c r="N30" s="66"/>
      <c r="O30" s="66"/>
    </row>
    <row r="31" spans="1:15">
      <c r="A31" s="66" t="s">
        <v>265</v>
      </c>
      <c r="B31" s="66" t="s">
        <v>703</v>
      </c>
      <c r="C31" s="66" t="s">
        <v>707</v>
      </c>
      <c r="D31" s="66"/>
      <c r="E31" s="66" t="s">
        <v>702</v>
      </c>
      <c r="F31" s="66" t="s">
        <v>705</v>
      </c>
      <c r="G31" s="66" t="s">
        <v>708</v>
      </c>
      <c r="H31" s="66" t="s">
        <v>714</v>
      </c>
      <c r="I31" s="66" t="s">
        <v>714</v>
      </c>
      <c r="J31" s="66" t="s">
        <v>714</v>
      </c>
      <c r="K31" s="66" t="s">
        <v>715</v>
      </c>
      <c r="L31" s="66" t="s">
        <v>703</v>
      </c>
      <c r="M31" s="66"/>
      <c r="N31" s="66"/>
      <c r="O31" s="66"/>
    </row>
    <row r="32" spans="1:15">
      <c r="A32" s="66" t="s">
        <v>266</v>
      </c>
      <c r="B32" s="66" t="s">
        <v>709</v>
      </c>
      <c r="C32" s="66" t="s">
        <v>711</v>
      </c>
      <c r="D32" s="66" t="s">
        <v>703</v>
      </c>
      <c r="E32" s="66"/>
      <c r="F32" s="66" t="s">
        <v>712</v>
      </c>
      <c r="G32" s="66" t="s">
        <v>707</v>
      </c>
      <c r="H32" s="66" t="s">
        <v>713</v>
      </c>
      <c r="I32" s="66" t="s">
        <v>713</v>
      </c>
      <c r="J32" s="66" t="s">
        <v>713</v>
      </c>
      <c r="K32" s="66" t="s">
        <v>716</v>
      </c>
      <c r="L32" s="66" t="s">
        <v>710</v>
      </c>
      <c r="M32" s="66"/>
      <c r="N32" s="66"/>
      <c r="O32" s="66"/>
    </row>
    <row r="33" spans="1:15">
      <c r="A33" s="66" t="s">
        <v>267</v>
      </c>
      <c r="B33" s="66" t="s">
        <v>720</v>
      </c>
      <c r="C33" s="66" t="s">
        <v>711</v>
      </c>
      <c r="D33" s="66" t="s">
        <v>721</v>
      </c>
      <c r="E33" s="66" t="s">
        <v>722</v>
      </c>
      <c r="F33" s="66"/>
      <c r="G33" s="66" t="s">
        <v>707</v>
      </c>
      <c r="H33" s="66" t="s">
        <v>723</v>
      </c>
      <c r="I33" s="66" t="s">
        <v>723</v>
      </c>
      <c r="J33" s="66" t="s">
        <v>723</v>
      </c>
      <c r="K33" s="66" t="s">
        <v>724</v>
      </c>
      <c r="L33" s="66" t="s">
        <v>725</v>
      </c>
      <c r="M33" s="66"/>
      <c r="N33" s="66"/>
      <c r="O33" s="66"/>
    </row>
    <row r="34" spans="1:15">
      <c r="A34" s="66" t="s">
        <v>268</v>
      </c>
      <c r="B34" s="66" t="s">
        <v>717</v>
      </c>
      <c r="C34" s="66" t="s">
        <v>717</v>
      </c>
      <c r="D34" s="66" t="s">
        <v>717</v>
      </c>
      <c r="E34" s="66" t="s">
        <v>717</v>
      </c>
      <c r="F34" s="66" t="s">
        <v>717</v>
      </c>
      <c r="G34" s="66"/>
      <c r="H34" s="66" t="s">
        <v>718</v>
      </c>
      <c r="I34" s="66" t="s">
        <v>718</v>
      </c>
      <c r="J34" s="66" t="s">
        <v>718</v>
      </c>
      <c r="K34" s="66" t="s">
        <v>717</v>
      </c>
      <c r="L34" s="66" t="s">
        <v>719</v>
      </c>
      <c r="M34" s="66"/>
      <c r="N34" s="66"/>
      <c r="O34" s="66"/>
    </row>
    <row r="35" spans="1:15">
      <c r="A35" s="66" t="s">
        <v>269</v>
      </c>
      <c r="B35" s="66" t="s">
        <v>727</v>
      </c>
      <c r="C35" s="66" t="s">
        <v>728</v>
      </c>
      <c r="D35" s="66" t="s">
        <v>729</v>
      </c>
      <c r="E35" s="66" t="s">
        <v>730</v>
      </c>
      <c r="F35" s="66" t="s">
        <v>731</v>
      </c>
      <c r="G35" s="66" t="s">
        <v>732</v>
      </c>
      <c r="I35" s="66" t="s">
        <v>733</v>
      </c>
      <c r="J35" s="66" t="s">
        <v>733</v>
      </c>
      <c r="K35" s="66" t="s">
        <v>734</v>
      </c>
      <c r="L35" s="66" t="s">
        <v>735</v>
      </c>
      <c r="M35" s="66"/>
      <c r="N35" s="66"/>
      <c r="O35" s="66"/>
    </row>
    <row r="36" spans="1:15">
      <c r="A36" s="66" t="s">
        <v>270</v>
      </c>
      <c r="B36" s="66" t="s">
        <v>727</v>
      </c>
      <c r="C36" s="66" t="s">
        <v>728</v>
      </c>
      <c r="D36" s="66" t="s">
        <v>729</v>
      </c>
      <c r="E36" s="66" t="s">
        <v>730</v>
      </c>
      <c r="F36" s="66" t="s">
        <v>731</v>
      </c>
      <c r="G36" s="66" t="s">
        <v>732</v>
      </c>
      <c r="H36" s="66" t="s">
        <v>733</v>
      </c>
      <c r="J36" s="66" t="s">
        <v>733</v>
      </c>
      <c r="K36" s="66" t="s">
        <v>734</v>
      </c>
      <c r="L36" s="66" t="s">
        <v>735</v>
      </c>
      <c r="M36" s="66"/>
      <c r="N36" s="66"/>
      <c r="O36" s="66"/>
    </row>
    <row r="37" spans="1:15">
      <c r="A37" s="66" t="s">
        <v>271</v>
      </c>
      <c r="B37" s="66" t="s">
        <v>727</v>
      </c>
      <c r="C37" s="66" t="s">
        <v>728</v>
      </c>
      <c r="D37" s="66" t="s">
        <v>729</v>
      </c>
      <c r="E37" s="66" t="s">
        <v>730</v>
      </c>
      <c r="F37" s="66" t="s">
        <v>731</v>
      </c>
      <c r="G37" s="66" t="s">
        <v>737</v>
      </c>
      <c r="H37" s="66" t="s">
        <v>717</v>
      </c>
      <c r="I37" s="66" t="s">
        <v>733</v>
      </c>
      <c r="K37" s="66" t="s">
        <v>734</v>
      </c>
      <c r="L37" s="66" t="s">
        <v>736</v>
      </c>
      <c r="M37" s="66"/>
      <c r="N37" s="66"/>
      <c r="O37" s="66"/>
    </row>
    <row r="38" spans="1:15">
      <c r="A38" s="66" t="s">
        <v>272</v>
      </c>
      <c r="B38" s="66" t="s">
        <v>738</v>
      </c>
      <c r="C38" s="66" t="s">
        <v>707</v>
      </c>
      <c r="D38" s="66" t="s">
        <v>739</v>
      </c>
      <c r="E38" s="66" t="s">
        <v>740</v>
      </c>
      <c r="F38" s="66" t="s">
        <v>741</v>
      </c>
      <c r="G38" s="66" t="s">
        <v>708</v>
      </c>
      <c r="H38" s="66" t="s">
        <v>742</v>
      </c>
      <c r="I38" s="66" t="s">
        <v>742</v>
      </c>
      <c r="J38" s="66" t="s">
        <v>742</v>
      </c>
      <c r="K38" s="66"/>
      <c r="L38" s="66" t="s">
        <v>743</v>
      </c>
      <c r="M38" s="66"/>
      <c r="N38" s="66"/>
      <c r="O38" s="66"/>
    </row>
    <row r="39" spans="1:15">
      <c r="A39" s="66" t="s">
        <v>273</v>
      </c>
      <c r="B39" s="66" t="s">
        <v>744</v>
      </c>
      <c r="C39" s="66" t="s">
        <v>745</v>
      </c>
      <c r="D39" s="66" t="s">
        <v>732</v>
      </c>
      <c r="E39" s="66" t="s">
        <v>746</v>
      </c>
      <c r="F39" s="66" t="s">
        <v>745</v>
      </c>
      <c r="G39" s="66" t="s">
        <v>745</v>
      </c>
      <c r="H39" s="66" t="s">
        <v>745</v>
      </c>
      <c r="I39" s="66" t="s">
        <v>745</v>
      </c>
      <c r="J39" s="66" t="s">
        <v>745</v>
      </c>
      <c r="K39" s="66" t="s">
        <v>747</v>
      </c>
      <c r="L39" s="66"/>
      <c r="M39" s="66"/>
      <c r="N39" s="66"/>
      <c r="O39" s="66"/>
    </row>
    <row r="40" spans="1:15">
      <c r="A40" s="66" t="s">
        <v>275</v>
      </c>
      <c r="B40" s="66"/>
      <c r="C40" s="66"/>
      <c r="D40" s="66"/>
      <c r="E40" s="66"/>
      <c r="F40" s="66"/>
      <c r="G40" s="66"/>
      <c r="H40" s="66"/>
      <c r="I40" s="66"/>
      <c r="J40" s="66"/>
      <c r="K40" s="66"/>
      <c r="L40" s="66"/>
      <c r="M40" s="66"/>
      <c r="N40" s="66"/>
      <c r="O40" s="66"/>
    </row>
    <row r="41" spans="1:15">
      <c r="A41" s="66" t="s">
        <v>274</v>
      </c>
      <c r="B41" s="66"/>
      <c r="C41" s="66"/>
      <c r="D41" s="66"/>
      <c r="E41" s="66"/>
      <c r="F41" s="66"/>
      <c r="G41" s="66"/>
      <c r="H41" s="66"/>
      <c r="I41" s="66"/>
      <c r="J41" s="66"/>
      <c r="K41" s="66"/>
      <c r="L41" s="66"/>
      <c r="M41" s="66"/>
      <c r="N41" s="66"/>
      <c r="O41" s="66"/>
    </row>
  </sheetData>
  <mergeCells count="3">
    <mergeCell ref="A1:A2"/>
    <mergeCell ref="A20:A21"/>
    <mergeCell ref="A27:A28"/>
  </mergeCells>
  <phoneticPr fontId="1" type="noConversion"/>
  <hyperlinks>
    <hyperlink ref="N1" r:id="rId1" tooltip="Show report for CP015601.1" display="https://www.ncbi.nlm.nih.gov/nucleotide/1030110848?report=genbank&amp;log$=nuclalign&amp;blast_rank=13&amp;RID=UFH90F5T016" xr:uid="{00000000-0004-0000-0700-000000000000}"/>
    <hyperlink ref="N20" r:id="rId2" tooltip="Show report for CP015601.1" display="https://www.ncbi.nlm.nih.gov/nucleotide/1030110848?report=genbank&amp;log$=nuclalign&amp;blast_rank=13&amp;RID=UFH90F5T016" xr:uid="{00000000-0004-0000-0700-000001000000}"/>
    <hyperlink ref="N27" r:id="rId3" tooltip="Show report for CP015601.1" display="https://www.ncbi.nlm.nih.gov/nucleotide/1030110848?report=genbank&amp;log$=nuclalign&amp;blast_rank=13&amp;RID=UFH90F5T016" xr:uid="{00000000-0004-0000-0700-000002000000}"/>
  </hyperlinks>
  <pageMargins left="0.7" right="0.7" top="0.75" bottom="0.75" header="0.3" footer="0.3"/>
  <pageSetup paperSize="9" orientation="portrait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pCAR1-GBK</vt:lpstr>
      <vt:lpstr>ND6-1-GBK</vt:lpstr>
      <vt:lpstr>pCAR1原始</vt:lpstr>
      <vt:lpstr>ND6-1原始</vt:lpstr>
      <vt:lpstr>pND6-1-RAST</vt:lpstr>
      <vt:lpstr>pDK1</vt:lpstr>
      <vt:lpstr>p21160-VIM_ResFinder</vt:lpstr>
      <vt:lpstr>两两比对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zll</dc:creator>
  <cp:lastModifiedBy>ALIENWARE</cp:lastModifiedBy>
  <dcterms:created xsi:type="dcterms:W3CDTF">2017-09-25T11:59:20Z</dcterms:created>
  <dcterms:modified xsi:type="dcterms:W3CDTF">2020-11-28T17:34:03Z</dcterms:modified>
</cp:coreProperties>
</file>