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660" windowHeight="11020"/>
  </bookViews>
  <sheets>
    <sheet name="AJ431260.1" sheetId="1" r:id="rId1"/>
  </sheets>
  <definedNames>
    <definedName name="_xlnm._FilterDatabase" localSheetId="0" hidden="1">AJ431260.1!$A$1:$P$107</definedName>
  </definedNames>
  <calcPr calcId="145621"/>
</workbook>
</file>

<file path=xl/calcChain.xml><?xml version="1.0" encoding="utf-8"?>
<calcChain xmlns="http://schemas.openxmlformats.org/spreadsheetml/2006/main">
  <c r="F86" i="1" l="1"/>
  <c r="F85" i="1"/>
  <c r="F22" i="1"/>
  <c r="F21" i="1"/>
  <c r="F20" i="1"/>
  <c r="F19" i="1"/>
  <c r="F7" i="1"/>
  <c r="F10" i="1"/>
  <c r="F6" i="1"/>
  <c r="F9" i="1"/>
  <c r="F11" i="1"/>
  <c r="F8" i="1"/>
  <c r="F72" i="1" l="1"/>
  <c r="F59" i="1"/>
  <c r="F68" i="1"/>
  <c r="F67" i="1" l="1"/>
  <c r="F66" i="1"/>
  <c r="F65" i="1"/>
  <c r="F64" i="1"/>
  <c r="F63" i="1"/>
  <c r="F62" i="1"/>
  <c r="F61" i="1"/>
  <c r="F60" i="1" l="1"/>
  <c r="F4" i="1"/>
  <c r="F5" i="1"/>
  <c r="F12" i="1"/>
  <c r="F13" i="1"/>
  <c r="F14" i="1"/>
  <c r="F15" i="1"/>
  <c r="F16" i="1"/>
  <c r="F17" i="1"/>
  <c r="F18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3" i="1"/>
</calcChain>
</file>

<file path=xl/sharedStrings.xml><?xml version="1.0" encoding="utf-8"?>
<sst xmlns="http://schemas.openxmlformats.org/spreadsheetml/2006/main" count="750" uniqueCount="309">
  <si>
    <t>start</t>
  </si>
  <si>
    <t>stop</t>
  </si>
  <si>
    <t>strand</t>
  </si>
  <si>
    <t>AJ431260.1</t>
  </si>
  <si>
    <t>+</t>
  </si>
  <si>
    <t>Single-stranded DNA-binding protein</t>
  </si>
  <si>
    <t>-</t>
  </si>
  <si>
    <t>classification</t>
    <phoneticPr fontId="2" type="noConversion"/>
  </si>
  <si>
    <t>length</t>
    <phoneticPr fontId="2" type="noConversion"/>
  </si>
  <si>
    <t>product</t>
    <phoneticPr fontId="2" type="noConversion"/>
  </si>
  <si>
    <t>group</t>
    <phoneticPr fontId="2" type="noConversion"/>
  </si>
  <si>
    <t>gene</t>
    <phoneticPr fontId="2" type="noConversion"/>
  </si>
  <si>
    <t>Backbone: Plasmid replication</t>
  </si>
  <si>
    <t>ssb</t>
  </si>
  <si>
    <t>trfA</t>
  </si>
  <si>
    <t>Replication initiator protein TrfA</t>
  </si>
  <si>
    <t>+</t>
    <phoneticPr fontId="2" type="noConversion"/>
  </si>
  <si>
    <t>mobile_element</t>
  </si>
  <si>
    <t>repeat_region</t>
  </si>
  <si>
    <t>CDS</t>
  </si>
  <si>
    <t>misc_recomb</t>
  </si>
  <si>
    <t>invA</t>
  </si>
  <si>
    <t>invB</t>
  </si>
  <si>
    <r>
      <t>Tn3</t>
    </r>
    <r>
      <rPr>
        <sz val="10"/>
        <rFont val="宋体"/>
        <family val="3"/>
        <charset val="134"/>
      </rPr>
      <t>家族转座酶</t>
    </r>
    <phoneticPr fontId="2" type="noConversion"/>
  </si>
  <si>
    <t>Tn5393c</t>
    <phoneticPr fontId="2" type="noConversion"/>
  </si>
  <si>
    <t>Accessory module: Tn5393c</t>
    <phoneticPr fontId="2" type="noConversion"/>
  </si>
  <si>
    <t>Unit transposon: Tn5393c</t>
    <phoneticPr fontId="2" type="noConversion"/>
  </si>
  <si>
    <t>IRR_Tn5393c</t>
    <phoneticPr fontId="2" type="noConversion"/>
  </si>
  <si>
    <t>Tn5393c inverted repeat right</t>
    <phoneticPr fontId="2" type="noConversion"/>
  </si>
  <si>
    <t>strB</t>
    <phoneticPr fontId="2" type="noConversion"/>
  </si>
  <si>
    <t>Streptomycin resistance protein B</t>
    <phoneticPr fontId="2" type="noConversion"/>
  </si>
  <si>
    <t>strA</t>
    <phoneticPr fontId="2" type="noConversion"/>
  </si>
  <si>
    <t>Streptomycin resistance protein A</t>
    <phoneticPr fontId="2" type="noConversion"/>
  </si>
  <si>
    <t>tnpR</t>
    <phoneticPr fontId="2" type="noConversion"/>
  </si>
  <si>
    <t>Tn5393c resolvase</t>
    <phoneticPr fontId="2" type="noConversion"/>
  </si>
  <si>
    <t>res</t>
    <phoneticPr fontId="2" type="noConversion"/>
  </si>
  <si>
    <t>Resolution site</t>
    <phoneticPr fontId="2" type="noConversion"/>
  </si>
  <si>
    <t>tnpA</t>
    <phoneticPr fontId="2" type="noConversion"/>
  </si>
  <si>
    <t>Tn5393c transposase</t>
    <phoneticPr fontId="2" type="noConversion"/>
  </si>
  <si>
    <t>IRL_Tn5393c</t>
    <phoneticPr fontId="2" type="noConversion"/>
  </si>
  <si>
    <t>Tn5393c inverted repeat left</t>
    <phoneticPr fontId="2" type="noConversion"/>
  </si>
  <si>
    <t>type</t>
    <phoneticPr fontId="2" type="noConversion"/>
  </si>
  <si>
    <t>Backbone: Conjugal transfer</t>
  </si>
  <si>
    <t>tivB3</t>
  </si>
  <si>
    <t>tivB4</t>
  </si>
  <si>
    <t>Hypothetical protein</t>
    <phoneticPr fontId="2" type="noConversion"/>
  </si>
  <si>
    <t>Seq_id</t>
  </si>
  <si>
    <t>#Locus_tag</t>
  </si>
  <si>
    <t>CDS</t>
    <phoneticPr fontId="2" type="noConversion"/>
  </si>
  <si>
    <t>istB</t>
    <phoneticPr fontId="2" type="noConversion"/>
  </si>
  <si>
    <t>istA</t>
    <phoneticPr fontId="2" type="noConversion"/>
  </si>
  <si>
    <t>oprJ</t>
  </si>
  <si>
    <t>Chromate resistance exported protein</t>
  </si>
  <si>
    <t>chrB</t>
    <phoneticPr fontId="2" type="noConversion"/>
  </si>
  <si>
    <t>Chromate resistance efflux protein ChrA</t>
    <phoneticPr fontId="2" type="noConversion"/>
  </si>
  <si>
    <t>chrA</t>
    <phoneticPr fontId="2" type="noConversion"/>
  </si>
  <si>
    <t>Hypothetical protein</t>
    <phoneticPr fontId="2" type="noConversion"/>
  </si>
  <si>
    <t>Nucleotidyltransferase family protein</t>
    <phoneticPr fontId="2" type="noConversion"/>
  </si>
  <si>
    <t>DUF86 domain-containing protein </t>
  </si>
  <si>
    <t>DUF4879 domain-containing protein</t>
  </si>
  <si>
    <t>Backbone: Plasmid maintenance</t>
  </si>
  <si>
    <t>ParE toxin of type II toxin-antitoxin system</t>
  </si>
  <si>
    <t>parE</t>
    <phoneticPr fontId="2" type="noConversion"/>
  </si>
  <si>
    <t>DNA-binding protein</t>
  </si>
  <si>
    <t>MexC protein</t>
  </si>
  <si>
    <t>mexC</t>
  </si>
  <si>
    <t>Antirestriction protein </t>
    <phoneticPr fontId="2" type="noConversion"/>
  </si>
  <si>
    <t>klcA</t>
    <phoneticPr fontId="2" type="noConversion"/>
  </si>
  <si>
    <t>Stable inheritance protein</t>
    <phoneticPr fontId="2" type="noConversion"/>
  </si>
  <si>
    <t>klcB</t>
    <phoneticPr fontId="2" type="noConversion"/>
  </si>
  <si>
    <t>Transcriptional regulator protein</t>
    <phoneticPr fontId="2" type="noConversion"/>
  </si>
  <si>
    <t>korC</t>
  </si>
  <si>
    <t>kleA</t>
  </si>
  <si>
    <t>kleE</t>
    <phoneticPr fontId="2" type="noConversion"/>
  </si>
  <si>
    <t>kleF</t>
  </si>
  <si>
    <t>Stable inheritance protein KleF</t>
  </si>
  <si>
    <t>korA</t>
  </si>
  <si>
    <t>TrfB plasmid transcriptional repressor</t>
  </si>
  <si>
    <t>parB</t>
  </si>
  <si>
    <t>Centromere-binding protein</t>
  </si>
  <si>
    <t>kfrA</t>
  </si>
  <si>
    <t>Plasmid replication region DNA-binding domain protein</t>
  </si>
  <si>
    <t>kfrB</t>
  </si>
  <si>
    <t>Stable inheritance protein KfrB</t>
  </si>
  <si>
    <t>kfrC</t>
  </si>
  <si>
    <t>Phosphoribosyl transferase</t>
  </si>
  <si>
    <t>traM</t>
  </si>
  <si>
    <t>Conjugal transfer protein TraM</t>
  </si>
  <si>
    <t>CDS</t>
    <phoneticPr fontId="2" type="noConversion"/>
  </si>
  <si>
    <t>traL</t>
  </si>
  <si>
    <t>Conjugal transfer protein TraL</t>
  </si>
  <si>
    <t>DNA processing protein</t>
  </si>
  <si>
    <t>Conjugal transfer transcriptional regulator TraJ</t>
    <phoneticPr fontId="2" type="noConversion"/>
  </si>
  <si>
    <t>traJ</t>
    <phoneticPr fontId="2" type="noConversion"/>
  </si>
  <si>
    <t>rlx</t>
  </si>
  <si>
    <t>Relaxase</t>
  </si>
  <si>
    <t>cpl</t>
  </si>
  <si>
    <t>Coupling protein</t>
  </si>
  <si>
    <t>Topoisomerase</t>
  </si>
  <si>
    <t>tivB12</t>
  </si>
  <si>
    <t>P-type type IV secretion, prepilin cyclization protein</t>
  </si>
  <si>
    <t>pri</t>
  </si>
  <si>
    <t>DNA primase</t>
  </si>
  <si>
    <t>Oxacillin-hydrolyzing class D beta-lactamase NPS-1</t>
    <phoneticPr fontId="2" type="noConversion"/>
  </si>
  <si>
    <t>blaNPS-1</t>
    <phoneticPr fontId="2" type="noConversion"/>
  </si>
  <si>
    <t>ompA</t>
    <phoneticPr fontId="2" type="noConversion"/>
  </si>
  <si>
    <t>Outer-membrane protein OmpA</t>
    <phoneticPr fontId="2" type="noConversion"/>
  </si>
  <si>
    <t>CDS</t>
    <phoneticPr fontId="2" type="noConversion"/>
  </si>
  <si>
    <t>TrbP mating pair formation protein</t>
  </si>
  <si>
    <t>trbP</t>
    <phoneticPr fontId="2" type="noConversion"/>
  </si>
  <si>
    <t>VirB4 family type IV secretion/conjugal transfer ATPase</t>
  </si>
  <si>
    <t>P-type conjugative transfer ATPase TrbB</t>
    <phoneticPr fontId="2" type="noConversion"/>
  </si>
  <si>
    <t>Hypothetical protein</t>
    <phoneticPr fontId="2" type="noConversion"/>
  </si>
  <si>
    <t>Site-specific DNA-adenine methylase</t>
  </si>
  <si>
    <t>ParA protein</t>
  </si>
  <si>
    <t>parA</t>
  </si>
  <si>
    <t>parA</t>
    <phoneticPr fontId="2" type="noConversion"/>
  </si>
  <si>
    <t>Partitioning ATPases</t>
  </si>
  <si>
    <t>tivB5</t>
  </si>
  <si>
    <t>P-type type IV secretion, pilus-tip protein/conjugative pilus component</t>
  </si>
  <si>
    <t>tivB2</t>
  </si>
  <si>
    <t>P-type type IV secretion, propilin/conjugative pilus component</t>
  </si>
  <si>
    <t>Transcriptional regulator protein</t>
  </si>
  <si>
    <t>tivB9</t>
  </si>
  <si>
    <t>P-type type IV secretion, outer membrane-associated protein/outer membrane complex component</t>
  </si>
  <si>
    <t>tivB7</t>
  </si>
  <si>
    <t>P-type type IV secretion, lipoprotein/outer membrane-associated protein/outer membrane complex component</t>
  </si>
  <si>
    <t>tivB8</t>
  </si>
  <si>
    <t>P-type type IV secretion, bitopic protein/inner membrane complex component</t>
  </si>
  <si>
    <t>tivB10</t>
  </si>
  <si>
    <t>P-type type IV secretion, cell envelope-spanning subunit/outer membrane complex component</t>
  </si>
  <si>
    <t>eex</t>
  </si>
  <si>
    <t>Entry exclusion protein</t>
  </si>
  <si>
    <t>tivB6</t>
  </si>
  <si>
    <t>P-type type IV secretion, polytopic protein/inner membrane complex component</t>
  </si>
  <si>
    <t>tivB14</t>
  </si>
  <si>
    <t>P-type type IV secretion protein</t>
  </si>
  <si>
    <t>tivB1</t>
  </si>
  <si>
    <t>P-type type IV secretion, transglycosylase/conjugative pilus component</t>
  </si>
  <si>
    <t>resolvase</t>
  </si>
  <si>
    <t>Tn5393c</t>
    <phoneticPr fontId="2" type="noConversion"/>
  </si>
  <si>
    <t>DR_Tn5393c</t>
    <phoneticPr fontId="2" type="noConversion"/>
  </si>
  <si>
    <t>Tn5393c direct repeat; target site duplication signals for transposition</t>
    <phoneticPr fontId="2" type="noConversion"/>
  </si>
  <si>
    <t>-</t>
    <phoneticPr fontId="2" type="noConversion"/>
  </si>
  <si>
    <t>oriT</t>
  </si>
  <si>
    <t>Origin region of transfer</t>
  </si>
  <si>
    <t>trbB</t>
    <phoneticPr fontId="2" type="noConversion"/>
  </si>
  <si>
    <t>tnpA2</t>
  </si>
  <si>
    <t>Transposase</t>
    <phoneticPr fontId="2" type="noConversion"/>
  </si>
  <si>
    <t>Invertase-like protein</t>
    <phoneticPr fontId="2" type="noConversion"/>
  </si>
  <si>
    <t>CDS</t>
    <phoneticPr fontId="2" type="noConversion"/>
  </si>
  <si>
    <t>chromate resistance protein</t>
  </si>
  <si>
    <t>chrC</t>
    <phoneticPr fontId="2" type="noConversion"/>
  </si>
  <si>
    <t>UpfA protein</t>
  </si>
  <si>
    <t>upfA</t>
    <phoneticPr fontId="2" type="noConversion"/>
  </si>
  <si>
    <t>TniC protein</t>
  </si>
  <si>
    <t>tniC</t>
    <phoneticPr fontId="2" type="noConversion"/>
  </si>
  <si>
    <t>mexD</t>
    <phoneticPr fontId="2" type="noConversion"/>
  </si>
  <si>
    <t>MexD protein</t>
    <phoneticPr fontId="2" type="noConversion"/>
  </si>
  <si>
    <t>OprJ protein</t>
    <phoneticPr fontId="2" type="noConversion"/>
  </si>
  <si>
    <t>NfxB protein</t>
  </si>
  <si>
    <t>nfxB</t>
  </si>
  <si>
    <t>din</t>
  </si>
  <si>
    <t>Target site duplication of Tn5720</t>
    <phoneticPr fontId="2" type="noConversion"/>
  </si>
  <si>
    <t>Tn5719</t>
  </si>
  <si>
    <t>DR</t>
    <phoneticPr fontId="2" type="noConversion"/>
  </si>
  <si>
    <t>Accessory module: Tn5393c</t>
    <phoneticPr fontId="2" type="noConversion"/>
  </si>
  <si>
    <t>Accessory module: Tn5720</t>
    <phoneticPr fontId="2" type="noConversion"/>
  </si>
  <si>
    <t>-</t>
    <phoneticPr fontId="2" type="noConversion"/>
  </si>
  <si>
    <t>DR_Tn5719</t>
    <phoneticPr fontId="2" type="noConversion"/>
  </si>
  <si>
    <t>Tn5719 direct repeat; target site duplication signals for transposition</t>
    <phoneticPr fontId="2" type="noConversion"/>
  </si>
  <si>
    <t>IRL_Tn5719</t>
    <phoneticPr fontId="2" type="noConversion"/>
  </si>
  <si>
    <t>Tn5719 inverted repeat left</t>
    <phoneticPr fontId="2" type="noConversion"/>
  </si>
  <si>
    <t>IRR_Tn5719</t>
    <phoneticPr fontId="2" type="noConversion"/>
  </si>
  <si>
    <t>Tn5719 inverted repeat right</t>
    <phoneticPr fontId="2" type="noConversion"/>
  </si>
  <si>
    <t>DR_Tn5720</t>
    <phoneticPr fontId="2" type="noConversion"/>
  </si>
  <si>
    <t>Tn5720 direct repeat; target site duplication signals for transposition</t>
    <phoneticPr fontId="2" type="noConversion"/>
  </si>
  <si>
    <t>5'-conserved segment</t>
  </si>
  <si>
    <t>TERMINAL</t>
  </si>
  <si>
    <t>IRL_Tn5720</t>
    <phoneticPr fontId="2" type="noConversion"/>
  </si>
  <si>
    <t>Tn5720 inverted repeat left</t>
    <phoneticPr fontId="2" type="noConversion"/>
  </si>
  <si>
    <t>Tn5720 direct repeat; target site duplication signals for transposition</t>
    <phoneticPr fontId="2" type="noConversion"/>
  </si>
  <si>
    <t>IRR_Tn5720</t>
    <phoneticPr fontId="2" type="noConversion"/>
  </si>
  <si>
    <t>Backbone: Plasmid replication</t>
    <phoneticPr fontId="2" type="noConversion"/>
  </si>
  <si>
    <r>
      <t>Plasmid</t>
    </r>
    <r>
      <rPr>
        <b/>
        <sz val="12"/>
        <rFont val="宋体"/>
        <family val="3"/>
        <charset val="134"/>
      </rPr>
      <t>：</t>
    </r>
    <r>
      <rPr>
        <b/>
        <sz val="12"/>
        <rFont val="Times New Roman"/>
        <family val="1"/>
      </rPr>
      <t>IncP-1β2_pB4</t>
    </r>
    <phoneticPr fontId="2" type="noConversion"/>
  </si>
  <si>
    <t>pB4</t>
  </si>
  <si>
    <t>Conjugal transfer protein TrbD </t>
    <phoneticPr fontId="2" type="noConversion"/>
  </si>
  <si>
    <t>Accessory module: Tn5721</t>
    <phoneticPr fontId="2" type="noConversion"/>
  </si>
  <si>
    <t>Damage inducible-like protein</t>
    <phoneticPr fontId="2" type="noConversion"/>
  </si>
  <si>
    <t>Transposase subunit A</t>
    <phoneticPr fontId="2" type="noConversion"/>
  </si>
  <si>
    <t>Transposon:integron</t>
    <phoneticPr fontId="2" type="noConversion"/>
  </si>
  <si>
    <t xml:space="preserve">Accessory module </t>
    <phoneticPr fontId="2" type="noConversion"/>
  </si>
  <si>
    <t>Accessory module :IS21 family</t>
    <phoneticPr fontId="2" type="noConversion"/>
  </si>
  <si>
    <t>-</t>
    <phoneticPr fontId="2" type="noConversion"/>
  </si>
  <si>
    <t>+</t>
    <phoneticPr fontId="2" type="noConversion"/>
  </si>
  <si>
    <t xml:space="preserve">Accessory module </t>
    <phoneticPr fontId="2" type="noConversion"/>
  </si>
  <si>
    <t>Transposase</t>
    <phoneticPr fontId="2" type="noConversion"/>
  </si>
  <si>
    <t>AJ431260.1_001</t>
    <phoneticPr fontId="2" type="noConversion"/>
  </si>
  <si>
    <t>AJ431260.1_002</t>
  </si>
  <si>
    <t>AJ431260.1_003</t>
  </si>
  <si>
    <t>AJ431260.1_004</t>
  </si>
  <si>
    <t>AJ431260.1_005</t>
  </si>
  <si>
    <t>AJ431260.1_006</t>
  </si>
  <si>
    <t>AJ431260.1_007</t>
  </si>
  <si>
    <t>AJ431260.1_008</t>
  </si>
  <si>
    <t>AJ431260.1_009</t>
  </si>
  <si>
    <t>AJ431260.1_010</t>
  </si>
  <si>
    <t>AJ431260.1_011</t>
  </si>
  <si>
    <t>AJ431260.1_012</t>
  </si>
  <si>
    <t>AJ431260.1_013</t>
  </si>
  <si>
    <t>AJ431260.1_014</t>
  </si>
  <si>
    <t>AJ431260.1_015</t>
  </si>
  <si>
    <t>AJ431260.1_016</t>
  </si>
  <si>
    <t>AJ431260.1_017</t>
  </si>
  <si>
    <t>AJ431260.1_018</t>
  </si>
  <si>
    <t>AJ431260.1_019</t>
  </si>
  <si>
    <t>AJ431260.1_020</t>
  </si>
  <si>
    <t>AJ431260.1_021</t>
  </si>
  <si>
    <t>AJ431260.1_022</t>
  </si>
  <si>
    <t>AJ431260.1_023</t>
  </si>
  <si>
    <t>AJ431260.1_024</t>
  </si>
  <si>
    <t>AJ431260.1_025</t>
  </si>
  <si>
    <t>AJ431260.1_026</t>
  </si>
  <si>
    <t>AJ431260.1_027</t>
  </si>
  <si>
    <t>AJ431260.1_028</t>
  </si>
  <si>
    <t>AJ431260.1_029</t>
  </si>
  <si>
    <t>AJ431260.1_030</t>
  </si>
  <si>
    <t>AJ431260.1_031</t>
  </si>
  <si>
    <t>AJ431260.1_032</t>
  </si>
  <si>
    <t>AJ431260.1_033</t>
  </si>
  <si>
    <t>AJ431260.1_034</t>
  </si>
  <si>
    <t>AJ431260.1_035</t>
  </si>
  <si>
    <t>AJ431260.1_036</t>
  </si>
  <si>
    <t>AJ431260.1_037</t>
  </si>
  <si>
    <t>AJ431260.1_038</t>
  </si>
  <si>
    <t>AJ431260.1_039</t>
  </si>
  <si>
    <t>AJ431260.1_040</t>
  </si>
  <si>
    <t>AJ431260.1_041</t>
  </si>
  <si>
    <t>AJ431260.1_042</t>
  </si>
  <si>
    <t>AJ431260.1_043</t>
  </si>
  <si>
    <t>AJ431260.1_044</t>
  </si>
  <si>
    <t>AJ431260.1_045</t>
  </si>
  <si>
    <t>AJ431260.1_046</t>
  </si>
  <si>
    <t>AJ431260.1_047</t>
  </si>
  <si>
    <t>AJ431260.1_048</t>
  </si>
  <si>
    <t>AJ431260.1_049</t>
  </si>
  <si>
    <t>AJ431260.1_050</t>
  </si>
  <si>
    <t>AJ431260.1_051</t>
  </si>
  <si>
    <t>AJ431260.1_052</t>
  </si>
  <si>
    <t>AJ431260.1_053</t>
  </si>
  <si>
    <t>AJ431260.1_054</t>
  </si>
  <si>
    <t>AJ431260.1_055</t>
  </si>
  <si>
    <t>AJ431260.1_056</t>
  </si>
  <si>
    <t>AJ431260.1_057</t>
  </si>
  <si>
    <t>AJ431260.1_058</t>
  </si>
  <si>
    <t>AJ431260.1_059</t>
  </si>
  <si>
    <t>AJ431260.1_060</t>
  </si>
  <si>
    <t>AJ431260.1_061</t>
  </si>
  <si>
    <t>AJ431260.1_062</t>
  </si>
  <si>
    <t>AJ431260.1_063</t>
  </si>
  <si>
    <t>AJ431260.1_064</t>
  </si>
  <si>
    <t>AJ431260.1_065</t>
  </si>
  <si>
    <t>AJ431260.1_066</t>
  </si>
  <si>
    <t>AJ431260.1_067</t>
  </si>
  <si>
    <t>AJ431260.1_068</t>
  </si>
  <si>
    <t>AJ431260.1_069</t>
  </si>
  <si>
    <t>AJ431260.1_070</t>
  </si>
  <si>
    <t>AJ431260.1_071</t>
  </si>
  <si>
    <t>AJ431260.1_072</t>
  </si>
  <si>
    <t>AJ431260.1_073</t>
  </si>
  <si>
    <t>AJ431260.1_074</t>
  </si>
  <si>
    <t>AJ431260.1_075</t>
  </si>
  <si>
    <t>AJ431260.1_076</t>
  </si>
  <si>
    <t>AJ431260.1_077</t>
  </si>
  <si>
    <t>AJ431260.1_078</t>
  </si>
  <si>
    <t>AJ431260.1_079</t>
  </si>
  <si>
    <t>AJ431260.1_080</t>
  </si>
  <si>
    <t>AJ431260.1_081</t>
  </si>
  <si>
    <t>AJ431260.1_082</t>
  </si>
  <si>
    <t>AJ431260.1_083</t>
  </si>
  <si>
    <t>AJ431260.1_084</t>
  </si>
  <si>
    <t>AJ431260.1_085</t>
  </si>
  <si>
    <t>AJ431260.1_086</t>
  </si>
  <si>
    <t>AJ431260.1_087</t>
  </si>
  <si>
    <t>AJ431260.1_088</t>
  </si>
  <si>
    <t>AJ431260.1_089</t>
  </si>
  <si>
    <t>AJ431260.1_090</t>
  </si>
  <si>
    <t>AJ431260.1_091</t>
  </si>
  <si>
    <t>AJ431260.1_092</t>
  </si>
  <si>
    <t>AJ431260.1_093</t>
  </si>
  <si>
    <t>AJ431260.1_094</t>
  </si>
  <si>
    <t>AJ431260.1_095</t>
  </si>
  <si>
    <t>AJ431260.1_096</t>
  </si>
  <si>
    <t>AJ431260.1_097</t>
  </si>
  <si>
    <t>AJ431260.1_098</t>
  </si>
  <si>
    <t>AJ431260.1_099</t>
  </si>
  <si>
    <t>AJ431260.1_100</t>
  </si>
  <si>
    <t>AJ431260.1_101</t>
  </si>
  <si>
    <t>AJ431260.1_102</t>
  </si>
  <si>
    <t>AJ431260.1_103</t>
  </si>
  <si>
    <t>AJ431260.1_104</t>
  </si>
  <si>
    <t>AJ431260.1_105</t>
  </si>
  <si>
    <t>AJ431260.1_106</t>
  </si>
  <si>
    <t>Tn5720</t>
    <phoneticPr fontId="2" type="noConversion"/>
  </si>
  <si>
    <t>Unit transposon: Tn5720</t>
    <phoneticPr fontId="2" type="noConversion"/>
  </si>
  <si>
    <t>Unit transposon: Tn5719</t>
    <phoneticPr fontId="2" type="noConversion"/>
  </si>
  <si>
    <t>Tn5719 direct repeat; target site duplication signals for transposition</t>
    <phoneticPr fontId="2" type="noConversion"/>
  </si>
  <si>
    <t xml:space="preserve"> 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</si>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</sst>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宋体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2"/>
      <scheme val="minor"/>
    </font>
    <font>
      <b/>
      <sz val="12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EF93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3798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BCB43"/>
        <bgColor indexed="64"/>
      </patternFill>
    </fill>
    <fill>
      <patternFill patternType="solid">
        <fgColor rgb="FFA277F7"/>
        <bgColor indexed="64"/>
      </patternFill>
    </fill>
    <fill>
      <patternFill patternType="solid">
        <fgColor rgb="FF68B80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5" fillId="0" borderId="0"/>
    <xf numFmtId="0" fontId="3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" fillId="0" borderId="0"/>
    <xf numFmtId="0" fontId="3" fillId="0" borderId="0"/>
    <xf numFmtId="0" fontId="1" fillId="0" borderId="0">
      <alignment vertical="center"/>
    </xf>
    <xf numFmtId="0" fontId="7" fillId="0" borderId="0"/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/>
  </cellStyleXfs>
  <cellXfs count="73">
    <xf numFmtId="0" fontId="0" fillId="0" borderId="0" xfId="0"/>
    <xf numFmtId="0" fontId="4" fillId="0" borderId="1" xfId="0" applyFont="1" applyBorder="1"/>
    <xf numFmtId="0" fontId="6" fillId="2" borderId="1" xfId="1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left" vertical="center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left"/>
    </xf>
    <xf numFmtId="0" fontId="6" fillId="0" borderId="1" xfId="4" applyFont="1" applyBorder="1" applyAlignment="1">
      <alignment horizontal="left"/>
    </xf>
    <xf numFmtId="0" fontId="3" fillId="0" borderId="0" xfId="0" applyFont="1"/>
    <xf numFmtId="0" fontId="4" fillId="3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4" borderId="1" xfId="1" applyFont="1" applyFill="1" applyBorder="1" applyAlignment="1">
      <alignment horizontal="left"/>
    </xf>
    <xf numFmtId="0" fontId="6" fillId="4" borderId="1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5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4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5" borderId="1" xfId="1" applyFont="1" applyFill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4" fillId="5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5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5" borderId="1" xfId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4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4" fillId="3" borderId="1" xfId="1" applyFont="1" applyFill="1" applyBorder="1" applyAlignment="1">
      <alignment horizontal="left"/>
    </xf>
    <xf numFmtId="0" fontId="4" fillId="6" borderId="1" xfId="0" applyFont="1" applyFill="1" applyBorder="1"/>
    <xf numFmtId="0" fontId="4" fillId="7" borderId="1" xfId="1" applyFont="1" applyFill="1" applyBorder="1" applyAlignment="1">
      <alignment horizontal="left" vertical="center"/>
    </xf>
    <xf numFmtId="0" fontId="4" fillId="7" borderId="1" xfId="0" applyFont="1" applyFill="1" applyBorder="1"/>
    <xf numFmtId="0" fontId="4" fillId="8" borderId="1" xfId="1" applyFont="1" applyFill="1" applyBorder="1" applyAlignment="1">
      <alignment horizontal="left"/>
    </xf>
    <xf numFmtId="0" fontId="4" fillId="9" borderId="1" xfId="0" applyFont="1" applyFill="1" applyBorder="1"/>
    <xf numFmtId="0" fontId="6" fillId="10" borderId="1" xfId="1" applyFont="1" applyFill="1" applyBorder="1" applyAlignment="1">
      <alignment horizontal="left" vertical="center"/>
    </xf>
    <xf numFmtId="0" fontId="4" fillId="11" borderId="1" xfId="0" applyFont="1" applyFill="1" applyBorder="1"/>
    <xf numFmtId="0" fontId="4" fillId="12" borderId="1" xfId="0" applyFont="1" applyFill="1" applyBorder="1"/>
  </cellXfs>
  <cellStyles count="21">
    <cellStyle name="常规" xfId="0" builtinId="0"/>
    <cellStyle name="常规 2" xfId="2"/>
    <cellStyle name="常规 2 2" xfId="13"/>
    <cellStyle name="常规 2 2 2" xfId="19"/>
    <cellStyle name="常规 2 3" xfId="16"/>
    <cellStyle name="常规 2 4" xfId="7"/>
    <cellStyle name="常规 3" xfId="1"/>
    <cellStyle name="常规 3 2" xfId="6"/>
    <cellStyle name="常规 3 2 2" xfId="12"/>
    <cellStyle name="常规 3 2 2 2" xfId="3"/>
    <cellStyle name="常规 3 2 2 2 2" xfId="14"/>
    <cellStyle name="常规 3 3" xfId="11"/>
    <cellStyle name="常规 4" xfId="4"/>
    <cellStyle name="常规 4 2" xfId="9"/>
    <cellStyle name="常规 4 2 2" xfId="17"/>
    <cellStyle name="常规 4 3" xfId="5"/>
    <cellStyle name="常规 5" xfId="10"/>
    <cellStyle name="常规 5 2" xfId="15"/>
    <cellStyle name="常规 5 3" xfId="18"/>
    <cellStyle name="常规 6" xfId="8"/>
    <cellStyle name="常规 8" xfId="20"/>
  </cellStyles>
  <dxfs count="0"/>
  <tableStyles count="0" defaultTableStyle="TableStyleMedium2" defaultPivotStyle="PivotStyleLight16"/>
  <colors>
    <mruColors>
      <color rgb="FF68B808"/>
      <color rgb="FFA277F7"/>
      <color rgb="FFFD7192"/>
      <color rgb="FF81E3ED"/>
      <color rgb="FFE787D2"/>
      <color rgb="FFFBCB43"/>
      <color rgb="FFF3798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="70" zoomScaleNormal="70" workbookViewId="0">
      <pane ySplit="1" topLeftCell="A74" activePane="bottomLeft" state="frozen"/>
      <selection pane="bottomLeft" activeCell="C90" sqref="C90"/>
    </sheetView>
  </sheetViews>
  <sheetFormatPr defaultRowHeight="12.5" x14ac:dyDescent="0.25"/>
  <cols>
    <col min="1" max="1" width="13.36328125" bestFit="1" customWidth="1"/>
    <col min="2" max="2" width="24.26953125" customWidth="1"/>
    <col min="3" max="3" width="7.81640625" customWidth="1"/>
    <col min="4" max="4" width="9.08984375" customWidth="1"/>
    <col min="5" max="5" width="7" customWidth="1"/>
    <col min="6" max="6" width="13.08984375" customWidth="1"/>
    <col min="7" max="7" width="14.453125" customWidth="1"/>
    <col min="8" max="8" width="31.1796875" customWidth="1"/>
    <col min="9" max="9" width="10" bestFit="1" customWidth="1"/>
    <col min="10" max="10" width="22" customWidth="1"/>
    <col min="11" max="11" width="36.90625" customWidth="1"/>
    <col min="12" max="13" width="18.1796875" hidden="1" customWidth="1"/>
  </cols>
  <sheetData>
    <row r="1" spans="1:14" ht="15" x14ac:dyDescent="0.3">
      <c r="A1" s="13" t="s">
        <v>46</v>
      </c>
      <c r="B1" s="14" t="s">
        <v>47</v>
      </c>
      <c r="C1" s="1" t="s">
        <v>0</v>
      </c>
      <c r="D1" s="1" t="s">
        <v>1</v>
      </c>
      <c r="E1" s="1" t="s">
        <v>2</v>
      </c>
      <c r="F1" s="1" t="s">
        <v>8</v>
      </c>
      <c r="G1" s="1" t="s">
        <v>41</v>
      </c>
      <c r="H1" s="1" t="s">
        <v>7</v>
      </c>
      <c r="I1" s="1" t="s">
        <v>10</v>
      </c>
      <c r="J1" s="1" t="s">
        <v>11</v>
      </c>
      <c r="K1" s="1" t="s">
        <v>9</v>
      </c>
      <c r="L1" s="1"/>
      <c r="M1" s="1"/>
    </row>
    <row r="2" spans="1:14" ht="15.5" x14ac:dyDescent="0.3">
      <c r="A2" s="1" t="s">
        <v>3</v>
      </c>
      <c r="B2" s="1" t="s">
        <v>197</v>
      </c>
      <c r="C2" s="1">
        <v>1</v>
      </c>
      <c r="D2" s="1">
        <v>79370</v>
      </c>
      <c r="E2" s="1" t="s">
        <v>16</v>
      </c>
      <c r="F2" s="1">
        <v>79370</v>
      </c>
      <c r="G2" s="1"/>
      <c r="H2" s="1" t="s">
        <v>184</v>
      </c>
      <c r="I2" s="1"/>
      <c r="J2" s="1" t="s">
        <v>185</v>
      </c>
      <c r="K2" s="1" t="s">
        <v>184</v>
      </c>
      <c r="L2" s="1"/>
      <c r="M2" s="1"/>
    </row>
    <row r="3" spans="1:14" ht="15" x14ac:dyDescent="0.3">
      <c r="A3" s="1" t="s">
        <v>3</v>
      </c>
      <c r="B3" s="1" t="s">
        <v>198</v>
      </c>
      <c r="C3" s="1">
        <v>1</v>
      </c>
      <c r="D3" s="1">
        <v>339</v>
      </c>
      <c r="E3" s="1" t="s">
        <v>4</v>
      </c>
      <c r="F3" s="1">
        <f>D3-C3+1</f>
        <v>339</v>
      </c>
      <c r="G3" s="1" t="s">
        <v>48</v>
      </c>
      <c r="H3" s="3" t="s">
        <v>183</v>
      </c>
      <c r="I3" s="2"/>
      <c r="J3" s="2" t="s">
        <v>13</v>
      </c>
      <c r="K3" s="2" t="s">
        <v>5</v>
      </c>
      <c r="L3" s="60"/>
      <c r="M3" s="60"/>
    </row>
    <row r="4" spans="1:14" ht="15" x14ac:dyDescent="0.3">
      <c r="A4" s="1" t="s">
        <v>3</v>
      </c>
      <c r="B4" s="1" t="s">
        <v>199</v>
      </c>
      <c r="C4" s="1">
        <v>388</v>
      </c>
      <c r="D4" s="1">
        <v>1611</v>
      </c>
      <c r="E4" s="1" t="s">
        <v>4</v>
      </c>
      <c r="F4" s="1">
        <f t="shared" ref="F4:F83" si="0">D4-C4+1</f>
        <v>1224</v>
      </c>
      <c r="G4" s="1" t="s">
        <v>48</v>
      </c>
      <c r="H4" s="3" t="s">
        <v>12</v>
      </c>
      <c r="I4" s="2"/>
      <c r="J4" s="2" t="s">
        <v>14</v>
      </c>
      <c r="K4" s="2" t="s">
        <v>15</v>
      </c>
      <c r="L4" s="60"/>
      <c r="M4" s="60"/>
    </row>
    <row r="5" spans="1:14" ht="15" x14ac:dyDescent="0.3">
      <c r="A5" s="1" t="s">
        <v>3</v>
      </c>
      <c r="B5" s="1" t="s">
        <v>200</v>
      </c>
      <c r="C5" s="1">
        <v>1707</v>
      </c>
      <c r="D5" s="1">
        <v>1838</v>
      </c>
      <c r="E5" s="1" t="s">
        <v>4</v>
      </c>
      <c r="F5" s="1">
        <f t="shared" si="0"/>
        <v>132</v>
      </c>
      <c r="G5" s="1" t="s">
        <v>48</v>
      </c>
      <c r="H5" s="61" t="s">
        <v>60</v>
      </c>
      <c r="I5" s="1"/>
      <c r="J5" s="1"/>
      <c r="K5" s="1" t="s">
        <v>45</v>
      </c>
      <c r="L5" s="1"/>
      <c r="M5" s="1"/>
    </row>
    <row r="6" spans="1:14" ht="15" x14ac:dyDescent="0.3">
      <c r="A6" s="1" t="s">
        <v>3</v>
      </c>
      <c r="B6" s="1" t="s">
        <v>201</v>
      </c>
      <c r="C6" s="1">
        <v>1841</v>
      </c>
      <c r="D6" s="1">
        <v>1845</v>
      </c>
      <c r="E6" s="1" t="s">
        <v>194</v>
      </c>
      <c r="F6" s="1">
        <f t="shared" si="0"/>
        <v>5</v>
      </c>
      <c r="G6" s="62" t="s">
        <v>18</v>
      </c>
      <c r="H6" s="68" t="s">
        <v>167</v>
      </c>
      <c r="I6" s="68"/>
      <c r="J6" s="68" t="s">
        <v>165</v>
      </c>
      <c r="K6" s="68" t="s">
        <v>163</v>
      </c>
      <c r="L6" s="68"/>
      <c r="M6" s="68"/>
    </row>
    <row r="7" spans="1:14" ht="15" x14ac:dyDescent="0.3">
      <c r="A7" s="1" t="s">
        <v>3</v>
      </c>
      <c r="B7" s="1" t="s">
        <v>202</v>
      </c>
      <c r="C7" s="1">
        <v>1846</v>
      </c>
      <c r="D7" s="1">
        <v>10493</v>
      </c>
      <c r="E7" s="1" t="s">
        <v>194</v>
      </c>
      <c r="F7" s="1">
        <f t="shared" si="0"/>
        <v>8648</v>
      </c>
      <c r="G7" s="6" t="s">
        <v>17</v>
      </c>
      <c r="H7" s="68" t="s">
        <v>167</v>
      </c>
      <c r="I7" s="68"/>
      <c r="J7" s="68" t="s">
        <v>303</v>
      </c>
      <c r="K7" s="68" t="s">
        <v>304</v>
      </c>
      <c r="L7" s="68"/>
      <c r="M7" s="68"/>
    </row>
    <row r="8" spans="1:14" ht="15" x14ac:dyDescent="0.3">
      <c r="A8" s="1" t="s">
        <v>3</v>
      </c>
      <c r="B8" s="1" t="s">
        <v>203</v>
      </c>
      <c r="C8" s="1">
        <v>1846</v>
      </c>
      <c r="D8" s="1">
        <v>1883</v>
      </c>
      <c r="E8" s="1" t="s">
        <v>4</v>
      </c>
      <c r="F8" s="1">
        <f t="shared" ref="F8:F11" si="1">D8-C8+1</f>
        <v>38</v>
      </c>
      <c r="G8" s="62" t="s">
        <v>18</v>
      </c>
      <c r="H8" s="68" t="s">
        <v>167</v>
      </c>
      <c r="I8" s="68"/>
      <c r="J8" s="68" t="s">
        <v>179</v>
      </c>
      <c r="K8" s="68" t="s">
        <v>180</v>
      </c>
      <c r="L8" s="68"/>
      <c r="M8" s="68"/>
    </row>
    <row r="9" spans="1:14" ht="15" x14ac:dyDescent="0.3">
      <c r="A9" s="1" t="s">
        <v>3</v>
      </c>
      <c r="B9" s="1" t="s">
        <v>204</v>
      </c>
      <c r="C9" s="1">
        <v>2058</v>
      </c>
      <c r="D9" s="1">
        <v>2062</v>
      </c>
      <c r="E9" s="1" t="s">
        <v>193</v>
      </c>
      <c r="F9" s="1">
        <f t="shared" si="1"/>
        <v>5</v>
      </c>
      <c r="G9" s="62" t="s">
        <v>18</v>
      </c>
      <c r="H9" s="68" t="s">
        <v>167</v>
      </c>
      <c r="I9" s="67"/>
      <c r="J9" s="67" t="s">
        <v>169</v>
      </c>
      <c r="K9" s="67" t="s">
        <v>170</v>
      </c>
      <c r="L9" s="67"/>
      <c r="M9" s="67"/>
    </row>
    <row r="10" spans="1:14" ht="15" x14ac:dyDescent="0.3">
      <c r="A10" s="1" t="s">
        <v>3</v>
      </c>
      <c r="B10" s="1" t="s">
        <v>205</v>
      </c>
      <c r="C10" s="1">
        <v>2063</v>
      </c>
      <c r="D10" s="1">
        <v>10417</v>
      </c>
      <c r="E10" s="1" t="s">
        <v>194</v>
      </c>
      <c r="F10" s="1">
        <f t="shared" si="1"/>
        <v>8355</v>
      </c>
      <c r="G10" s="6" t="s">
        <v>17</v>
      </c>
      <c r="H10" s="68" t="s">
        <v>167</v>
      </c>
      <c r="I10" s="67" t="s">
        <v>164</v>
      </c>
      <c r="J10" s="67" t="s">
        <v>164</v>
      </c>
      <c r="K10" s="67" t="s">
        <v>305</v>
      </c>
      <c r="L10" s="66"/>
      <c r="M10" s="66"/>
    </row>
    <row r="11" spans="1:14" ht="15" x14ac:dyDescent="0.3">
      <c r="A11" s="1" t="s">
        <v>3</v>
      </c>
      <c r="B11" s="1" t="s">
        <v>206</v>
      </c>
      <c r="C11" s="1">
        <v>2063</v>
      </c>
      <c r="D11" s="1">
        <v>2100</v>
      </c>
      <c r="E11" s="1" t="s">
        <v>6</v>
      </c>
      <c r="F11" s="1">
        <f t="shared" si="1"/>
        <v>38</v>
      </c>
      <c r="G11" s="62" t="s">
        <v>18</v>
      </c>
      <c r="H11" s="68" t="s">
        <v>167</v>
      </c>
      <c r="I11" s="67" t="s">
        <v>164</v>
      </c>
      <c r="J11" s="67" t="s">
        <v>171</v>
      </c>
      <c r="K11" s="67" t="s">
        <v>172</v>
      </c>
      <c r="L11" s="67"/>
      <c r="M11" s="67"/>
    </row>
    <row r="12" spans="1:14" ht="15" x14ac:dyDescent="0.3">
      <c r="A12" s="1" t="s">
        <v>3</v>
      </c>
      <c r="B12" s="1" t="s">
        <v>207</v>
      </c>
      <c r="C12" s="1">
        <v>2096</v>
      </c>
      <c r="D12" s="1">
        <v>5065</v>
      </c>
      <c r="E12" s="1" t="s">
        <v>6</v>
      </c>
      <c r="F12" s="1">
        <f t="shared" si="0"/>
        <v>2970</v>
      </c>
      <c r="G12" s="1" t="s">
        <v>48</v>
      </c>
      <c r="H12" s="68" t="s">
        <v>167</v>
      </c>
      <c r="I12" s="67" t="s">
        <v>164</v>
      </c>
      <c r="J12" s="67" t="s">
        <v>37</v>
      </c>
      <c r="K12" s="67" t="s">
        <v>148</v>
      </c>
      <c r="L12" s="67"/>
      <c r="M12" s="67"/>
      <c r="N12" s="7" t="s">
        <v>308</v>
      </c>
    </row>
    <row r="13" spans="1:14" ht="15" x14ac:dyDescent="0.3">
      <c r="A13" s="1" t="s">
        <v>3</v>
      </c>
      <c r="B13" s="1" t="s">
        <v>208</v>
      </c>
      <c r="C13" s="1">
        <v>5068</v>
      </c>
      <c r="D13" s="1">
        <v>5628</v>
      </c>
      <c r="E13" s="1" t="s">
        <v>6</v>
      </c>
      <c r="F13" s="1">
        <f t="shared" si="0"/>
        <v>561</v>
      </c>
      <c r="G13" s="1" t="s">
        <v>48</v>
      </c>
      <c r="H13" s="68" t="s">
        <v>167</v>
      </c>
      <c r="I13" s="67" t="s">
        <v>164</v>
      </c>
      <c r="J13" s="67" t="s">
        <v>33</v>
      </c>
      <c r="K13" s="67" t="s">
        <v>139</v>
      </c>
      <c r="L13" s="67"/>
      <c r="M13" s="67"/>
    </row>
    <row r="14" spans="1:14" ht="15" x14ac:dyDescent="0.3">
      <c r="A14" s="1" t="s">
        <v>3</v>
      </c>
      <c r="B14" s="1" t="s">
        <v>209</v>
      </c>
      <c r="C14" s="1">
        <v>5852</v>
      </c>
      <c r="D14" s="1">
        <v>6796</v>
      </c>
      <c r="E14" s="1" t="s">
        <v>4</v>
      </c>
      <c r="F14" s="1">
        <f t="shared" si="0"/>
        <v>945</v>
      </c>
      <c r="G14" s="1" t="s">
        <v>48</v>
      </c>
      <c r="H14" s="68" t="s">
        <v>167</v>
      </c>
      <c r="I14" s="67" t="s">
        <v>164</v>
      </c>
      <c r="J14" s="67" t="s">
        <v>53</v>
      </c>
      <c r="K14" s="67" t="s">
        <v>52</v>
      </c>
      <c r="L14" s="67"/>
      <c r="M14" s="67"/>
    </row>
    <row r="15" spans="1:14" ht="15" x14ac:dyDescent="0.3">
      <c r="A15" s="1" t="s">
        <v>3</v>
      </c>
      <c r="B15" s="1" t="s">
        <v>210</v>
      </c>
      <c r="C15" s="1">
        <v>6850</v>
      </c>
      <c r="D15" s="1">
        <v>8025</v>
      </c>
      <c r="E15" s="1" t="s">
        <v>4</v>
      </c>
      <c r="F15" s="1">
        <f t="shared" si="0"/>
        <v>1176</v>
      </c>
      <c r="G15" s="1" t="s">
        <v>48</v>
      </c>
      <c r="H15" s="68" t="s">
        <v>167</v>
      </c>
      <c r="I15" s="67" t="s">
        <v>164</v>
      </c>
      <c r="J15" s="67" t="s">
        <v>55</v>
      </c>
      <c r="K15" s="67" t="s">
        <v>54</v>
      </c>
      <c r="L15" s="67"/>
      <c r="M15" s="67"/>
    </row>
    <row r="16" spans="1:14" ht="15" x14ac:dyDescent="0.3">
      <c r="A16" s="1" t="s">
        <v>3</v>
      </c>
      <c r="B16" s="1" t="s">
        <v>211</v>
      </c>
      <c r="C16" s="1">
        <v>8085</v>
      </c>
      <c r="D16" s="1">
        <v>8684</v>
      </c>
      <c r="E16" s="1" t="s">
        <v>4</v>
      </c>
      <c r="F16" s="1">
        <f t="shared" si="0"/>
        <v>600</v>
      </c>
      <c r="G16" s="1" t="s">
        <v>48</v>
      </c>
      <c r="H16" s="68" t="s">
        <v>167</v>
      </c>
      <c r="I16" s="67" t="s">
        <v>164</v>
      </c>
      <c r="J16" s="67" t="s">
        <v>152</v>
      </c>
      <c r="K16" s="67" t="s">
        <v>151</v>
      </c>
      <c r="L16" s="67"/>
      <c r="M16" s="67"/>
    </row>
    <row r="17" spans="1:14" ht="15" x14ac:dyDescent="0.3">
      <c r="A17" s="1" t="s">
        <v>3</v>
      </c>
      <c r="B17" s="1" t="s">
        <v>212</v>
      </c>
      <c r="C17" s="1">
        <v>8681</v>
      </c>
      <c r="D17" s="1">
        <v>9136</v>
      </c>
      <c r="E17" s="1" t="s">
        <v>4</v>
      </c>
      <c r="F17" s="1">
        <f t="shared" si="0"/>
        <v>456</v>
      </c>
      <c r="G17" s="1" t="s">
        <v>48</v>
      </c>
      <c r="H17" s="68" t="s">
        <v>167</v>
      </c>
      <c r="I17" s="67" t="s">
        <v>164</v>
      </c>
      <c r="J17" s="67"/>
      <c r="K17" s="67" t="s">
        <v>52</v>
      </c>
      <c r="L17" s="67"/>
      <c r="M17" s="67"/>
    </row>
    <row r="18" spans="1:14" ht="15" x14ac:dyDescent="0.3">
      <c r="A18" s="1" t="s">
        <v>3</v>
      </c>
      <c r="B18" s="1" t="s">
        <v>213</v>
      </c>
      <c r="C18" s="1">
        <v>9133</v>
      </c>
      <c r="D18" s="1">
        <v>10350</v>
      </c>
      <c r="E18" s="1" t="s">
        <v>4</v>
      </c>
      <c r="F18" s="1">
        <f t="shared" si="0"/>
        <v>1218</v>
      </c>
      <c r="G18" s="1" t="s">
        <v>48</v>
      </c>
      <c r="H18" s="68" t="s">
        <v>167</v>
      </c>
      <c r="I18" s="67" t="s">
        <v>164</v>
      </c>
      <c r="J18" s="67"/>
      <c r="K18" s="67" t="s">
        <v>56</v>
      </c>
      <c r="L18" s="67"/>
      <c r="M18" s="67"/>
    </row>
    <row r="19" spans="1:14" ht="15" x14ac:dyDescent="0.3">
      <c r="A19" s="1" t="s">
        <v>3</v>
      </c>
      <c r="B19" s="1" t="s">
        <v>214</v>
      </c>
      <c r="C19" s="1">
        <v>10380</v>
      </c>
      <c r="D19" s="1">
        <v>10417</v>
      </c>
      <c r="E19" s="1" t="s">
        <v>168</v>
      </c>
      <c r="F19" s="1">
        <f t="shared" si="0"/>
        <v>38</v>
      </c>
      <c r="G19" s="62" t="s">
        <v>18</v>
      </c>
      <c r="H19" s="68" t="s">
        <v>167</v>
      </c>
      <c r="I19" s="67" t="s">
        <v>164</v>
      </c>
      <c r="J19" s="67" t="s">
        <v>173</v>
      </c>
      <c r="K19" s="67" t="s">
        <v>174</v>
      </c>
      <c r="L19" s="67"/>
      <c r="M19" s="67"/>
    </row>
    <row r="20" spans="1:14" ht="15" x14ac:dyDescent="0.3">
      <c r="A20" s="1" t="s">
        <v>3</v>
      </c>
      <c r="B20" s="1" t="s">
        <v>215</v>
      </c>
      <c r="C20" s="1">
        <v>10418</v>
      </c>
      <c r="D20" s="1">
        <v>10422</v>
      </c>
      <c r="E20" s="1" t="s">
        <v>168</v>
      </c>
      <c r="F20" s="1">
        <f t="shared" ref="F20:F22" si="2">D20-C20+1</f>
        <v>5</v>
      </c>
      <c r="G20" s="62" t="s">
        <v>18</v>
      </c>
      <c r="H20" s="68" t="s">
        <v>167</v>
      </c>
      <c r="I20" s="67" t="s">
        <v>164</v>
      </c>
      <c r="J20" s="67" t="s">
        <v>169</v>
      </c>
      <c r="K20" s="67" t="s">
        <v>306</v>
      </c>
      <c r="L20" s="67"/>
      <c r="M20" s="67"/>
    </row>
    <row r="21" spans="1:14" ht="15" x14ac:dyDescent="0.3">
      <c r="A21" s="1" t="s">
        <v>3</v>
      </c>
      <c r="B21" s="1" t="s">
        <v>216</v>
      </c>
      <c r="C21" s="1">
        <v>10456</v>
      </c>
      <c r="D21" s="1">
        <v>10493</v>
      </c>
      <c r="E21" s="1" t="s">
        <v>4</v>
      </c>
      <c r="F21" s="1">
        <f t="shared" si="2"/>
        <v>38</v>
      </c>
      <c r="G21" s="62" t="s">
        <v>18</v>
      </c>
      <c r="H21" s="68" t="s">
        <v>167</v>
      </c>
      <c r="I21" s="68"/>
      <c r="J21" s="68" t="s">
        <v>182</v>
      </c>
      <c r="K21" s="68" t="s">
        <v>181</v>
      </c>
      <c r="L21" s="68"/>
      <c r="M21" s="68"/>
    </row>
    <row r="22" spans="1:14" ht="15" x14ac:dyDescent="0.3">
      <c r="A22" s="1" t="s">
        <v>3</v>
      </c>
      <c r="B22" s="1" t="s">
        <v>217</v>
      </c>
      <c r="C22" s="1">
        <v>10494</v>
      </c>
      <c r="D22" s="1">
        <v>10498</v>
      </c>
      <c r="E22" s="1" t="s">
        <v>4</v>
      </c>
      <c r="F22" s="1">
        <f t="shared" si="2"/>
        <v>5</v>
      </c>
      <c r="G22" s="62" t="s">
        <v>18</v>
      </c>
      <c r="H22" s="68" t="s">
        <v>187</v>
      </c>
      <c r="I22" s="68"/>
      <c r="J22" s="68" t="s">
        <v>175</v>
      </c>
      <c r="K22" s="68" t="s">
        <v>176</v>
      </c>
      <c r="L22" s="68"/>
      <c r="M22" s="68"/>
    </row>
    <row r="23" spans="1:14" ht="15" x14ac:dyDescent="0.3">
      <c r="A23" s="1" t="s">
        <v>3</v>
      </c>
      <c r="B23" s="1" t="s">
        <v>218</v>
      </c>
      <c r="C23" s="1">
        <v>10540</v>
      </c>
      <c r="D23" s="1">
        <v>13506</v>
      </c>
      <c r="E23" s="1" t="s">
        <v>6</v>
      </c>
      <c r="F23" s="1">
        <f t="shared" si="0"/>
        <v>2967</v>
      </c>
      <c r="G23" s="1" t="s">
        <v>48</v>
      </c>
      <c r="H23" s="72" t="s">
        <v>191</v>
      </c>
      <c r="I23" s="72"/>
      <c r="J23" s="72" t="s">
        <v>147</v>
      </c>
      <c r="K23" s="72" t="s">
        <v>196</v>
      </c>
      <c r="L23" s="1"/>
      <c r="M23" s="1"/>
      <c r="N23" s="7" t="s">
        <v>23</v>
      </c>
    </row>
    <row r="24" spans="1:14" ht="15" x14ac:dyDescent="0.3">
      <c r="A24" s="1" t="s">
        <v>3</v>
      </c>
      <c r="B24" s="1" t="s">
        <v>219</v>
      </c>
      <c r="C24" s="1">
        <v>13667</v>
      </c>
      <c r="D24" s="1">
        <v>13957</v>
      </c>
      <c r="E24" s="1" t="s">
        <v>4</v>
      </c>
      <c r="F24" s="1">
        <f t="shared" si="0"/>
        <v>291</v>
      </c>
      <c r="G24" s="1" t="s">
        <v>48</v>
      </c>
      <c r="H24" s="15" t="s">
        <v>60</v>
      </c>
      <c r="I24" s="1"/>
      <c r="J24" s="1"/>
      <c r="K24" s="1" t="s">
        <v>57</v>
      </c>
      <c r="L24" s="1"/>
      <c r="M24" s="1"/>
    </row>
    <row r="25" spans="1:14" ht="15" x14ac:dyDescent="0.3">
      <c r="A25" s="1" t="s">
        <v>3</v>
      </c>
      <c r="B25" s="1" t="s">
        <v>220</v>
      </c>
      <c r="C25" s="1">
        <v>13954</v>
      </c>
      <c r="D25" s="1">
        <v>14346</v>
      </c>
      <c r="E25" s="1" t="s">
        <v>4</v>
      </c>
      <c r="F25" s="1">
        <f t="shared" si="0"/>
        <v>393</v>
      </c>
      <c r="G25" s="1" t="s">
        <v>48</v>
      </c>
      <c r="H25" s="15" t="s">
        <v>60</v>
      </c>
      <c r="I25" s="1"/>
      <c r="J25" s="1"/>
      <c r="K25" s="1" t="s">
        <v>58</v>
      </c>
      <c r="L25" s="1"/>
      <c r="M25" s="1"/>
    </row>
    <row r="26" spans="1:14" ht="15" x14ac:dyDescent="0.3">
      <c r="A26" s="1" t="s">
        <v>3</v>
      </c>
      <c r="B26" s="1" t="s">
        <v>221</v>
      </c>
      <c r="C26" s="1">
        <v>14340</v>
      </c>
      <c r="D26" s="1">
        <v>14897</v>
      </c>
      <c r="E26" s="1" t="s">
        <v>4</v>
      </c>
      <c r="F26" s="1">
        <f t="shared" si="0"/>
        <v>558</v>
      </c>
      <c r="G26" s="1" t="s">
        <v>150</v>
      </c>
      <c r="H26" s="61" t="s">
        <v>60</v>
      </c>
      <c r="I26" s="1"/>
      <c r="J26" s="1" t="s">
        <v>21</v>
      </c>
      <c r="K26" s="1" t="s">
        <v>149</v>
      </c>
      <c r="L26" s="1"/>
      <c r="M26" s="1"/>
    </row>
    <row r="27" spans="1:14" ht="15" x14ac:dyDescent="0.3">
      <c r="A27" s="1" t="s">
        <v>3</v>
      </c>
      <c r="B27" s="1" t="s">
        <v>222</v>
      </c>
      <c r="C27" s="1">
        <v>14927</v>
      </c>
      <c r="D27" s="1">
        <v>15373</v>
      </c>
      <c r="E27" s="1" t="s">
        <v>6</v>
      </c>
      <c r="F27" s="1">
        <f t="shared" si="0"/>
        <v>447</v>
      </c>
      <c r="G27" s="1" t="s">
        <v>48</v>
      </c>
      <c r="H27" s="61" t="s">
        <v>60</v>
      </c>
      <c r="I27" s="1"/>
      <c r="J27" s="1"/>
      <c r="K27" s="1" t="s">
        <v>56</v>
      </c>
      <c r="L27" s="1"/>
      <c r="M27" s="1"/>
    </row>
    <row r="28" spans="1:14" ht="15" x14ac:dyDescent="0.3">
      <c r="A28" s="1" t="s">
        <v>3</v>
      </c>
      <c r="B28" s="1" t="s">
        <v>223</v>
      </c>
      <c r="C28" s="1">
        <v>15418</v>
      </c>
      <c r="D28" s="1">
        <v>16005</v>
      </c>
      <c r="E28" s="1" t="s">
        <v>6</v>
      </c>
      <c r="F28" s="1">
        <f t="shared" si="0"/>
        <v>588</v>
      </c>
      <c r="G28" s="1" t="s">
        <v>48</v>
      </c>
      <c r="H28" s="61" t="s">
        <v>60</v>
      </c>
      <c r="I28" s="1"/>
      <c r="J28" s="1"/>
      <c r="K28" s="1" t="s">
        <v>59</v>
      </c>
      <c r="L28" s="1"/>
      <c r="M28" s="1"/>
    </row>
    <row r="29" spans="1:14" ht="15" x14ac:dyDescent="0.3">
      <c r="A29" s="1" t="s">
        <v>3</v>
      </c>
      <c r="B29" s="1" t="s">
        <v>224</v>
      </c>
      <c r="C29" s="1">
        <v>16198</v>
      </c>
      <c r="D29" s="1">
        <v>17022</v>
      </c>
      <c r="E29" s="1" t="s">
        <v>6</v>
      </c>
      <c r="F29" s="1">
        <f t="shared" si="0"/>
        <v>825</v>
      </c>
      <c r="G29" s="1" t="s">
        <v>48</v>
      </c>
      <c r="H29" s="61" t="s">
        <v>60</v>
      </c>
      <c r="I29" s="1"/>
      <c r="J29" s="1"/>
      <c r="K29" s="1" t="s">
        <v>56</v>
      </c>
      <c r="L29" s="1"/>
      <c r="M29" s="1"/>
    </row>
    <row r="30" spans="1:14" ht="15" x14ac:dyDescent="0.3">
      <c r="A30" s="1" t="s">
        <v>3</v>
      </c>
      <c r="B30" s="1" t="s">
        <v>225</v>
      </c>
      <c r="C30" s="1">
        <v>17273</v>
      </c>
      <c r="D30" s="1">
        <v>17500</v>
      </c>
      <c r="E30" s="1" t="s">
        <v>4</v>
      </c>
      <c r="F30" s="1">
        <f t="shared" si="0"/>
        <v>228</v>
      </c>
      <c r="G30" s="1" t="s">
        <v>48</v>
      </c>
      <c r="H30" s="61" t="s">
        <v>60</v>
      </c>
      <c r="I30" s="1"/>
      <c r="J30" s="1"/>
      <c r="K30" s="1" t="s">
        <v>58</v>
      </c>
      <c r="L30" s="1"/>
      <c r="M30" s="1"/>
    </row>
    <row r="31" spans="1:14" ht="15" x14ac:dyDescent="0.3">
      <c r="A31" s="1" t="s">
        <v>3</v>
      </c>
      <c r="B31" s="1" t="s">
        <v>226</v>
      </c>
      <c r="C31" s="1">
        <v>17494</v>
      </c>
      <c r="D31" s="1">
        <v>18051</v>
      </c>
      <c r="E31" s="1" t="s">
        <v>4</v>
      </c>
      <c r="F31" s="1">
        <f t="shared" si="0"/>
        <v>558</v>
      </c>
      <c r="G31" s="1" t="s">
        <v>48</v>
      </c>
      <c r="H31" s="61" t="s">
        <v>60</v>
      </c>
      <c r="I31" s="1"/>
      <c r="J31" s="1" t="s">
        <v>22</v>
      </c>
      <c r="K31" s="1" t="s">
        <v>149</v>
      </c>
      <c r="L31" s="1"/>
      <c r="M31" s="1"/>
    </row>
    <row r="32" spans="1:14" ht="15" x14ac:dyDescent="0.3">
      <c r="A32" s="1" t="s">
        <v>3</v>
      </c>
      <c r="B32" s="1" t="s">
        <v>227</v>
      </c>
      <c r="C32" s="1">
        <v>18081</v>
      </c>
      <c r="D32" s="1">
        <v>18527</v>
      </c>
      <c r="E32" s="1" t="s">
        <v>6</v>
      </c>
      <c r="F32" s="1">
        <f t="shared" si="0"/>
        <v>447</v>
      </c>
      <c r="G32" s="1" t="s">
        <v>48</v>
      </c>
      <c r="H32" s="61" t="s">
        <v>60</v>
      </c>
      <c r="I32" s="1"/>
      <c r="J32" s="1"/>
      <c r="K32" s="1" t="s">
        <v>56</v>
      </c>
      <c r="L32" s="1"/>
      <c r="M32" s="1"/>
    </row>
    <row r="33" spans="1:16" ht="15" x14ac:dyDescent="0.3">
      <c r="A33" s="1" t="s">
        <v>3</v>
      </c>
      <c r="B33" s="1" t="s">
        <v>228</v>
      </c>
      <c r="C33" s="1">
        <v>18553</v>
      </c>
      <c r="D33" s="1">
        <v>19221</v>
      </c>
      <c r="E33" s="1" t="s">
        <v>4</v>
      </c>
      <c r="F33" s="1">
        <f t="shared" si="0"/>
        <v>669</v>
      </c>
      <c r="G33" s="1" t="s">
        <v>48</v>
      </c>
      <c r="H33" s="61" t="s">
        <v>60</v>
      </c>
      <c r="I33" s="1"/>
      <c r="J33" s="1"/>
      <c r="K33" s="1" t="s">
        <v>56</v>
      </c>
      <c r="L33" s="1"/>
      <c r="M33" s="1"/>
    </row>
    <row r="34" spans="1:16" ht="15" x14ac:dyDescent="0.3">
      <c r="A34" s="1" t="s">
        <v>3</v>
      </c>
      <c r="B34" s="1" t="s">
        <v>229</v>
      </c>
      <c r="C34" s="1">
        <v>19835</v>
      </c>
      <c r="D34" s="1">
        <v>19957</v>
      </c>
      <c r="E34" s="1" t="s">
        <v>6</v>
      </c>
      <c r="F34" s="1">
        <f t="shared" si="0"/>
        <v>123</v>
      </c>
      <c r="G34" s="1" t="s">
        <v>48</v>
      </c>
      <c r="H34" s="15" t="s">
        <v>60</v>
      </c>
      <c r="I34" s="1"/>
      <c r="J34" s="1" t="s">
        <v>62</v>
      </c>
      <c r="K34" s="1" t="s">
        <v>61</v>
      </c>
      <c r="L34" s="1"/>
      <c r="M34" s="1"/>
    </row>
    <row r="35" spans="1:16" ht="15" x14ac:dyDescent="0.3">
      <c r="A35" s="1" t="s">
        <v>3</v>
      </c>
      <c r="B35" s="1" t="s">
        <v>230</v>
      </c>
      <c r="C35" s="1">
        <v>20124</v>
      </c>
      <c r="D35" s="1">
        <v>20381</v>
      </c>
      <c r="E35" s="1" t="s">
        <v>4</v>
      </c>
      <c r="F35" s="1">
        <f t="shared" si="0"/>
        <v>258</v>
      </c>
      <c r="G35" s="1" t="s">
        <v>48</v>
      </c>
      <c r="H35" s="15" t="s">
        <v>60</v>
      </c>
      <c r="I35" s="1"/>
      <c r="J35" s="1"/>
      <c r="K35" s="1" t="s">
        <v>56</v>
      </c>
      <c r="L35" s="1"/>
      <c r="M35" s="1"/>
    </row>
    <row r="36" spans="1:16" ht="15" x14ac:dyDescent="0.3">
      <c r="A36" s="1" t="s">
        <v>3</v>
      </c>
      <c r="B36" s="1" t="s">
        <v>231</v>
      </c>
      <c r="C36" s="1">
        <v>20443</v>
      </c>
      <c r="D36" s="1">
        <v>21177</v>
      </c>
      <c r="E36" s="1" t="s">
        <v>6</v>
      </c>
      <c r="F36" s="1">
        <f t="shared" si="0"/>
        <v>735</v>
      </c>
      <c r="G36" s="1" t="s">
        <v>48</v>
      </c>
      <c r="H36" s="71" t="s">
        <v>192</v>
      </c>
      <c r="I36" s="71"/>
      <c r="J36" s="71" t="s">
        <v>49</v>
      </c>
      <c r="K36" s="71" t="s">
        <v>189</v>
      </c>
      <c r="L36" s="1"/>
      <c r="M36" s="1"/>
      <c r="P36" s="7" t="s">
        <v>307</v>
      </c>
    </row>
    <row r="37" spans="1:16" ht="15" x14ac:dyDescent="0.3">
      <c r="A37" s="1" t="s">
        <v>3</v>
      </c>
      <c r="B37" s="1" t="s">
        <v>232</v>
      </c>
      <c r="C37" s="1">
        <v>21171</v>
      </c>
      <c r="D37" s="1">
        <v>22730</v>
      </c>
      <c r="E37" s="1" t="s">
        <v>6</v>
      </c>
      <c r="F37" s="1">
        <f t="shared" si="0"/>
        <v>1560</v>
      </c>
      <c r="G37" s="1" t="s">
        <v>48</v>
      </c>
      <c r="H37" s="71" t="s">
        <v>192</v>
      </c>
      <c r="I37" s="71"/>
      <c r="J37" s="71" t="s">
        <v>50</v>
      </c>
      <c r="K37" s="71" t="s">
        <v>189</v>
      </c>
      <c r="L37" s="1"/>
      <c r="M37" s="1"/>
    </row>
    <row r="38" spans="1:16" ht="15" x14ac:dyDescent="0.3">
      <c r="A38" s="1" t="s">
        <v>3</v>
      </c>
      <c r="B38" s="1" t="s">
        <v>233</v>
      </c>
      <c r="C38" s="1">
        <v>22956</v>
      </c>
      <c r="D38" s="1">
        <v>23147</v>
      </c>
      <c r="E38" s="1" t="s">
        <v>6</v>
      </c>
      <c r="F38" s="1">
        <f t="shared" si="0"/>
        <v>192</v>
      </c>
      <c r="G38" s="1" t="s">
        <v>48</v>
      </c>
      <c r="H38" s="15" t="s">
        <v>60</v>
      </c>
      <c r="I38" s="1"/>
      <c r="J38" s="1"/>
      <c r="K38" s="1" t="s">
        <v>63</v>
      </c>
      <c r="L38" s="1"/>
      <c r="M38" s="1"/>
    </row>
    <row r="39" spans="1:16" ht="15" x14ac:dyDescent="0.3">
      <c r="A39" s="1" t="s">
        <v>3</v>
      </c>
      <c r="B39" s="1" t="s">
        <v>234</v>
      </c>
      <c r="C39" s="1">
        <v>23238</v>
      </c>
      <c r="D39" s="1">
        <v>24296</v>
      </c>
      <c r="E39" s="1" t="s">
        <v>4</v>
      </c>
      <c r="F39" s="1">
        <f t="shared" si="0"/>
        <v>1059</v>
      </c>
      <c r="G39" s="1" t="s">
        <v>48</v>
      </c>
      <c r="H39" s="15" t="s">
        <v>60</v>
      </c>
      <c r="I39" s="1"/>
      <c r="J39" s="1"/>
      <c r="K39" s="1" t="s">
        <v>56</v>
      </c>
      <c r="L39" s="1"/>
      <c r="M39" s="1"/>
    </row>
    <row r="40" spans="1:16" ht="15" x14ac:dyDescent="0.3">
      <c r="A40" s="1" t="s">
        <v>3</v>
      </c>
      <c r="B40" s="1" t="s">
        <v>235</v>
      </c>
      <c r="C40" s="1">
        <v>24804</v>
      </c>
      <c r="D40" s="1">
        <v>25001</v>
      </c>
      <c r="E40" s="1" t="s">
        <v>6</v>
      </c>
      <c r="F40" s="1">
        <f t="shared" si="0"/>
        <v>198</v>
      </c>
      <c r="G40" s="1" t="s">
        <v>48</v>
      </c>
      <c r="H40" s="15" t="s">
        <v>60</v>
      </c>
      <c r="I40" s="1"/>
      <c r="J40" s="1"/>
      <c r="K40" s="1" t="s">
        <v>56</v>
      </c>
      <c r="L40" s="1"/>
      <c r="M40" s="1"/>
    </row>
    <row r="41" spans="1:16" ht="15" x14ac:dyDescent="0.3">
      <c r="A41" s="1" t="s">
        <v>3</v>
      </c>
      <c r="B41" s="1" t="s">
        <v>236</v>
      </c>
      <c r="C41" s="1">
        <v>25096</v>
      </c>
      <c r="D41" s="1">
        <v>26523</v>
      </c>
      <c r="E41" s="1" t="s">
        <v>6</v>
      </c>
      <c r="F41" s="1">
        <f t="shared" si="0"/>
        <v>1428</v>
      </c>
      <c r="G41" s="1" t="s">
        <v>48</v>
      </c>
      <c r="H41" s="65" t="s">
        <v>195</v>
      </c>
      <c r="I41" s="65"/>
      <c r="J41" s="65" t="s">
        <v>51</v>
      </c>
      <c r="K41" s="65" t="s">
        <v>159</v>
      </c>
      <c r="L41" s="65"/>
      <c r="M41" s="65"/>
    </row>
    <row r="42" spans="1:16" ht="15" x14ac:dyDescent="0.3">
      <c r="A42" s="1" t="s">
        <v>3</v>
      </c>
      <c r="B42" s="1" t="s">
        <v>237</v>
      </c>
      <c r="C42" s="1">
        <v>26529</v>
      </c>
      <c r="D42" s="1">
        <v>29672</v>
      </c>
      <c r="E42" s="1" t="s">
        <v>6</v>
      </c>
      <c r="F42" s="1">
        <f t="shared" si="0"/>
        <v>3144</v>
      </c>
      <c r="G42" s="1" t="s">
        <v>48</v>
      </c>
      <c r="H42" s="65" t="s">
        <v>195</v>
      </c>
      <c r="I42" s="65"/>
      <c r="J42" s="65" t="s">
        <v>157</v>
      </c>
      <c r="K42" s="65" t="s">
        <v>158</v>
      </c>
      <c r="L42" s="65"/>
      <c r="M42" s="65"/>
    </row>
    <row r="43" spans="1:16" ht="15" x14ac:dyDescent="0.3">
      <c r="A43" s="1" t="s">
        <v>3</v>
      </c>
      <c r="B43" s="1" t="s">
        <v>238</v>
      </c>
      <c r="C43" s="1">
        <v>29687</v>
      </c>
      <c r="D43" s="1">
        <v>30799</v>
      </c>
      <c r="E43" s="1" t="s">
        <v>6</v>
      </c>
      <c r="F43" s="1">
        <f t="shared" si="0"/>
        <v>1113</v>
      </c>
      <c r="G43" s="1" t="s">
        <v>48</v>
      </c>
      <c r="H43" s="65" t="s">
        <v>195</v>
      </c>
      <c r="I43" s="65"/>
      <c r="J43" s="65" t="s">
        <v>65</v>
      </c>
      <c r="K43" s="65" t="s">
        <v>64</v>
      </c>
      <c r="L43" s="65"/>
      <c r="M43" s="65"/>
    </row>
    <row r="44" spans="1:16" ht="15" x14ac:dyDescent="0.3">
      <c r="A44" s="1" t="s">
        <v>3</v>
      </c>
      <c r="B44" s="1" t="s">
        <v>239</v>
      </c>
      <c r="C44" s="1">
        <v>31031</v>
      </c>
      <c r="D44" s="1">
        <v>31591</v>
      </c>
      <c r="E44" s="1" t="s">
        <v>4</v>
      </c>
      <c r="F44" s="1">
        <f t="shared" si="0"/>
        <v>561</v>
      </c>
      <c r="G44" s="1" t="s">
        <v>48</v>
      </c>
      <c r="H44" s="65" t="s">
        <v>195</v>
      </c>
      <c r="I44" s="65"/>
      <c r="J44" s="65" t="s">
        <v>161</v>
      </c>
      <c r="K44" s="65" t="s">
        <v>160</v>
      </c>
      <c r="L44" s="65"/>
      <c r="M44" s="65"/>
    </row>
    <row r="45" spans="1:16" ht="15" x14ac:dyDescent="0.3">
      <c r="A45" s="1" t="s">
        <v>3</v>
      </c>
      <c r="B45" s="1" t="s">
        <v>240</v>
      </c>
      <c r="C45" s="1">
        <v>31776</v>
      </c>
      <c r="D45" s="1">
        <v>32072</v>
      </c>
      <c r="E45" s="1" t="s">
        <v>6</v>
      </c>
      <c r="F45" s="1">
        <f t="shared" si="0"/>
        <v>297</v>
      </c>
      <c r="G45" s="1" t="s">
        <v>48</v>
      </c>
      <c r="H45" s="61" t="s">
        <v>60</v>
      </c>
      <c r="I45" s="1"/>
      <c r="J45" s="1" t="s">
        <v>162</v>
      </c>
      <c r="K45" s="1" t="s">
        <v>188</v>
      </c>
      <c r="L45" s="1"/>
      <c r="M45" s="1"/>
    </row>
    <row r="46" spans="1:16" ht="15" x14ac:dyDescent="0.3">
      <c r="A46" s="1" t="s">
        <v>3</v>
      </c>
      <c r="B46" s="1" t="s">
        <v>241</v>
      </c>
      <c r="C46" s="1">
        <v>32212</v>
      </c>
      <c r="D46" s="1">
        <v>32640</v>
      </c>
      <c r="E46" s="1" t="s">
        <v>4</v>
      </c>
      <c r="F46" s="1">
        <f t="shared" si="0"/>
        <v>429</v>
      </c>
      <c r="G46" s="1" t="s">
        <v>48</v>
      </c>
      <c r="H46" s="15" t="s">
        <v>60</v>
      </c>
      <c r="I46" s="1"/>
      <c r="J46" s="1" t="s">
        <v>67</v>
      </c>
      <c r="K46" s="1" t="s">
        <v>66</v>
      </c>
      <c r="L46" s="1"/>
      <c r="M46" s="1"/>
    </row>
    <row r="47" spans="1:16" ht="15" x14ac:dyDescent="0.3">
      <c r="A47" s="1" t="s">
        <v>3</v>
      </c>
      <c r="B47" s="1" t="s">
        <v>242</v>
      </c>
      <c r="C47" s="1">
        <v>32640</v>
      </c>
      <c r="D47" s="1">
        <v>32903</v>
      </c>
      <c r="E47" s="1" t="s">
        <v>4</v>
      </c>
      <c r="F47" s="1">
        <f t="shared" si="0"/>
        <v>264</v>
      </c>
      <c r="G47" s="1" t="s">
        <v>48</v>
      </c>
      <c r="H47" s="15" t="s">
        <v>60</v>
      </c>
      <c r="I47" s="1"/>
      <c r="J47" s="1"/>
      <c r="K47" s="1" t="s">
        <v>56</v>
      </c>
      <c r="L47" s="1"/>
      <c r="M47" s="1"/>
    </row>
    <row r="48" spans="1:16" ht="15" x14ac:dyDescent="0.3">
      <c r="A48" s="1" t="s">
        <v>3</v>
      </c>
      <c r="B48" s="1" t="s">
        <v>243</v>
      </c>
      <c r="C48" s="1">
        <v>32915</v>
      </c>
      <c r="D48" s="1">
        <v>34117</v>
      </c>
      <c r="E48" s="1" t="s">
        <v>4</v>
      </c>
      <c r="F48" s="1">
        <f t="shared" si="0"/>
        <v>1203</v>
      </c>
      <c r="G48" s="1" t="s">
        <v>48</v>
      </c>
      <c r="H48" s="15" t="s">
        <v>60</v>
      </c>
      <c r="I48" s="1"/>
      <c r="J48" s="1" t="s">
        <v>69</v>
      </c>
      <c r="K48" s="1" t="s">
        <v>68</v>
      </c>
      <c r="L48" s="1"/>
      <c r="M48" s="1"/>
    </row>
    <row r="49" spans="1:13" ht="15" x14ac:dyDescent="0.3">
      <c r="A49" s="1" t="s">
        <v>3</v>
      </c>
      <c r="B49" s="1" t="s">
        <v>244</v>
      </c>
      <c r="C49" s="1">
        <v>34134</v>
      </c>
      <c r="D49" s="1">
        <v>34391</v>
      </c>
      <c r="E49" s="1" t="s">
        <v>4</v>
      </c>
      <c r="F49" s="1">
        <f t="shared" si="0"/>
        <v>258</v>
      </c>
      <c r="G49" s="1" t="s">
        <v>48</v>
      </c>
      <c r="H49" s="15" t="s">
        <v>60</v>
      </c>
      <c r="I49" s="1"/>
      <c r="J49" s="1" t="s">
        <v>71</v>
      </c>
      <c r="K49" s="1" t="s">
        <v>70</v>
      </c>
      <c r="L49" s="1"/>
      <c r="M49" s="1"/>
    </row>
    <row r="50" spans="1:13" ht="15" x14ac:dyDescent="0.3">
      <c r="A50" s="1" t="s">
        <v>3</v>
      </c>
      <c r="B50" s="1" t="s">
        <v>245</v>
      </c>
      <c r="C50" s="1">
        <v>34548</v>
      </c>
      <c r="D50" s="1">
        <v>34784</v>
      </c>
      <c r="E50" s="1" t="s">
        <v>4</v>
      </c>
      <c r="F50" s="1">
        <f t="shared" si="0"/>
        <v>237</v>
      </c>
      <c r="G50" s="1" t="s">
        <v>48</v>
      </c>
      <c r="H50" s="15" t="s">
        <v>60</v>
      </c>
      <c r="I50" s="1"/>
      <c r="J50" s="1" t="s">
        <v>72</v>
      </c>
      <c r="K50" s="1" t="s">
        <v>68</v>
      </c>
      <c r="L50" s="1"/>
      <c r="M50" s="1"/>
    </row>
    <row r="51" spans="1:13" ht="15" x14ac:dyDescent="0.3">
      <c r="A51" s="1" t="s">
        <v>3</v>
      </c>
      <c r="B51" s="1" t="s">
        <v>246</v>
      </c>
      <c r="C51" s="1">
        <v>34993</v>
      </c>
      <c r="D51" s="1">
        <v>35319</v>
      </c>
      <c r="E51" s="1" t="s">
        <v>4</v>
      </c>
      <c r="F51" s="1">
        <f t="shared" si="0"/>
        <v>327</v>
      </c>
      <c r="G51" s="1" t="s">
        <v>48</v>
      </c>
      <c r="H51" s="15" t="s">
        <v>60</v>
      </c>
      <c r="I51" s="1"/>
      <c r="J51" s="1" t="s">
        <v>73</v>
      </c>
      <c r="K51" s="1" t="s">
        <v>68</v>
      </c>
      <c r="L51" s="1"/>
      <c r="M51" s="1"/>
    </row>
    <row r="52" spans="1:13" ht="15" x14ac:dyDescent="0.3">
      <c r="A52" s="1" t="s">
        <v>3</v>
      </c>
      <c r="B52" s="1" t="s">
        <v>247</v>
      </c>
      <c r="C52" s="1">
        <v>35321</v>
      </c>
      <c r="D52" s="1">
        <v>35650</v>
      </c>
      <c r="E52" s="1" t="s">
        <v>4</v>
      </c>
      <c r="F52" s="1">
        <f t="shared" si="0"/>
        <v>330</v>
      </c>
      <c r="G52" s="1" t="s">
        <v>48</v>
      </c>
      <c r="H52" s="17" t="s">
        <v>60</v>
      </c>
      <c r="I52" s="1"/>
      <c r="J52" s="16" t="s">
        <v>74</v>
      </c>
      <c r="K52" s="16" t="s">
        <v>75</v>
      </c>
      <c r="L52" s="58"/>
      <c r="M52" s="58"/>
    </row>
    <row r="53" spans="1:13" ht="15" x14ac:dyDescent="0.3">
      <c r="A53" s="1" t="s">
        <v>3</v>
      </c>
      <c r="B53" s="1" t="s">
        <v>248</v>
      </c>
      <c r="C53" s="1">
        <v>35748</v>
      </c>
      <c r="D53" s="1">
        <v>36065</v>
      </c>
      <c r="E53" s="1" t="s">
        <v>4</v>
      </c>
      <c r="F53" s="1">
        <f t="shared" si="0"/>
        <v>318</v>
      </c>
      <c r="G53" s="1" t="s">
        <v>48</v>
      </c>
      <c r="H53" s="17" t="s">
        <v>60</v>
      </c>
      <c r="I53" s="1"/>
      <c r="J53" s="18" t="s">
        <v>76</v>
      </c>
      <c r="K53" s="19" t="s">
        <v>77</v>
      </c>
      <c r="L53" s="59"/>
      <c r="M53" s="59"/>
    </row>
    <row r="54" spans="1:13" ht="15" x14ac:dyDescent="0.3">
      <c r="A54" s="1" t="s">
        <v>3</v>
      </c>
      <c r="B54" s="1" t="s">
        <v>249</v>
      </c>
      <c r="C54" s="1">
        <v>36062</v>
      </c>
      <c r="D54" s="1">
        <v>36826</v>
      </c>
      <c r="E54" s="1" t="s">
        <v>4</v>
      </c>
      <c r="F54" s="1">
        <f t="shared" si="0"/>
        <v>765</v>
      </c>
      <c r="G54" s="1" t="s">
        <v>48</v>
      </c>
      <c r="H54" s="27" t="s">
        <v>60</v>
      </c>
      <c r="I54" s="1"/>
      <c r="J54" s="41" t="s">
        <v>115</v>
      </c>
      <c r="K54" s="41" t="s">
        <v>117</v>
      </c>
      <c r="L54" s="58"/>
      <c r="M54" s="58"/>
    </row>
    <row r="55" spans="1:13" ht="15" x14ac:dyDescent="0.3">
      <c r="A55" s="1" t="s">
        <v>3</v>
      </c>
      <c r="B55" s="1" t="s">
        <v>250</v>
      </c>
      <c r="C55" s="1">
        <v>36827</v>
      </c>
      <c r="D55" s="1">
        <v>37884</v>
      </c>
      <c r="E55" s="1" t="s">
        <v>4</v>
      </c>
      <c r="F55" s="1">
        <f t="shared" si="0"/>
        <v>1058</v>
      </c>
      <c r="G55" s="1" t="s">
        <v>48</v>
      </c>
      <c r="H55" s="42" t="s">
        <v>60</v>
      </c>
      <c r="I55" s="1"/>
      <c r="J55" s="20" t="s">
        <v>78</v>
      </c>
      <c r="K55" s="20" t="s">
        <v>79</v>
      </c>
      <c r="L55" s="58"/>
      <c r="M55" s="58"/>
    </row>
    <row r="56" spans="1:13" ht="15" x14ac:dyDescent="0.3">
      <c r="A56" s="1" t="s">
        <v>3</v>
      </c>
      <c r="B56" s="1" t="s">
        <v>251</v>
      </c>
      <c r="C56" s="1">
        <v>38052</v>
      </c>
      <c r="D56" s="1">
        <v>39002</v>
      </c>
      <c r="E56" s="1" t="s">
        <v>4</v>
      </c>
      <c r="F56" s="1">
        <f t="shared" si="0"/>
        <v>951</v>
      </c>
      <c r="G56" s="1" t="s">
        <v>48</v>
      </c>
      <c r="H56" s="22" t="s">
        <v>60</v>
      </c>
      <c r="I56" s="1"/>
      <c r="J56" s="21" t="s">
        <v>80</v>
      </c>
      <c r="K56" s="23" t="s">
        <v>81</v>
      </c>
      <c r="L56" s="63"/>
      <c r="M56" s="63"/>
    </row>
    <row r="57" spans="1:13" ht="15" x14ac:dyDescent="0.3">
      <c r="A57" s="1" t="s">
        <v>3</v>
      </c>
      <c r="B57" s="1" t="s">
        <v>252</v>
      </c>
      <c r="C57" s="1">
        <v>39165</v>
      </c>
      <c r="D57" s="1">
        <v>39512</v>
      </c>
      <c r="E57" s="1" t="s">
        <v>4</v>
      </c>
      <c r="F57" s="1">
        <f t="shared" si="0"/>
        <v>348</v>
      </c>
      <c r="G57" s="1" t="s">
        <v>48</v>
      </c>
      <c r="H57" s="25" t="s">
        <v>60</v>
      </c>
      <c r="I57" s="1"/>
      <c r="J57" s="24" t="s">
        <v>82</v>
      </c>
      <c r="K57" s="24" t="s">
        <v>83</v>
      </c>
      <c r="L57" s="58"/>
      <c r="M57" s="58"/>
    </row>
    <row r="58" spans="1:13" ht="15" x14ac:dyDescent="0.3">
      <c r="A58" s="1" t="s">
        <v>3</v>
      </c>
      <c r="B58" s="1" t="s">
        <v>253</v>
      </c>
      <c r="C58" s="1">
        <v>39541</v>
      </c>
      <c r="D58" s="1">
        <v>40878</v>
      </c>
      <c r="E58" s="1" t="s">
        <v>4</v>
      </c>
      <c r="F58" s="1">
        <f t="shared" si="0"/>
        <v>1338</v>
      </c>
      <c r="G58" s="1" t="s">
        <v>48</v>
      </c>
      <c r="H58" s="27" t="s">
        <v>60</v>
      </c>
      <c r="I58" s="1"/>
      <c r="J58" s="26" t="s">
        <v>84</v>
      </c>
      <c r="K58" s="26" t="s">
        <v>85</v>
      </c>
      <c r="L58" s="58"/>
      <c r="M58" s="58"/>
    </row>
    <row r="59" spans="1:13" ht="15" x14ac:dyDescent="0.3">
      <c r="A59" s="1" t="s">
        <v>3</v>
      </c>
      <c r="B59" s="1" t="s">
        <v>254</v>
      </c>
      <c r="C59" s="1">
        <v>41043</v>
      </c>
      <c r="D59" s="1">
        <v>41047</v>
      </c>
      <c r="E59" s="1" t="s">
        <v>143</v>
      </c>
      <c r="F59" s="1">
        <f t="shared" si="0"/>
        <v>5</v>
      </c>
      <c r="G59" s="56" t="s">
        <v>18</v>
      </c>
      <c r="H59" s="55" t="s">
        <v>25</v>
      </c>
      <c r="I59" s="55" t="s">
        <v>24</v>
      </c>
      <c r="J59" s="55" t="s">
        <v>141</v>
      </c>
      <c r="K59" s="55" t="s">
        <v>142</v>
      </c>
      <c r="L59" s="64"/>
      <c r="M59" s="64"/>
    </row>
    <row r="60" spans="1:13" ht="15" x14ac:dyDescent="0.3">
      <c r="A60" s="1" t="s">
        <v>3</v>
      </c>
      <c r="B60" s="1" t="s">
        <v>255</v>
      </c>
      <c r="C60" s="1">
        <v>41048</v>
      </c>
      <c r="D60" s="1">
        <v>46517</v>
      </c>
      <c r="E60" s="4" t="s">
        <v>6</v>
      </c>
      <c r="F60" s="1">
        <f t="shared" ref="F60:F68" si="3">D60-C60+1</f>
        <v>5470</v>
      </c>
      <c r="G60" s="6" t="s">
        <v>17</v>
      </c>
      <c r="H60" s="8" t="s">
        <v>25</v>
      </c>
      <c r="I60" s="8" t="s">
        <v>24</v>
      </c>
      <c r="J60" s="8" t="s">
        <v>140</v>
      </c>
      <c r="K60" s="8" t="s">
        <v>26</v>
      </c>
      <c r="L60" s="64"/>
      <c r="M60" s="64"/>
    </row>
    <row r="61" spans="1:13" ht="15" x14ac:dyDescent="0.3">
      <c r="A61" s="1" t="s">
        <v>3</v>
      </c>
      <c r="B61" s="1" t="s">
        <v>256</v>
      </c>
      <c r="C61" s="1">
        <v>41048</v>
      </c>
      <c r="D61" s="1">
        <v>41128</v>
      </c>
      <c r="E61" s="4" t="s">
        <v>6</v>
      </c>
      <c r="F61" s="1">
        <f t="shared" si="3"/>
        <v>81</v>
      </c>
      <c r="G61" s="5" t="s">
        <v>18</v>
      </c>
      <c r="H61" s="8" t="s">
        <v>166</v>
      </c>
      <c r="I61" s="8" t="s">
        <v>24</v>
      </c>
      <c r="J61" s="8" t="s">
        <v>27</v>
      </c>
      <c r="K61" s="8" t="s">
        <v>28</v>
      </c>
      <c r="L61" s="64"/>
      <c r="M61" s="64"/>
    </row>
    <row r="62" spans="1:13" ht="15" x14ac:dyDescent="0.3">
      <c r="A62" s="1" t="s">
        <v>3</v>
      </c>
      <c r="B62" s="1" t="s">
        <v>257</v>
      </c>
      <c r="C62" s="1">
        <v>41154</v>
      </c>
      <c r="D62" s="1">
        <v>41990</v>
      </c>
      <c r="E62" s="4" t="s">
        <v>6</v>
      </c>
      <c r="F62" s="1">
        <f t="shared" si="3"/>
        <v>837</v>
      </c>
      <c r="G62" s="5" t="s">
        <v>19</v>
      </c>
      <c r="H62" s="8" t="s">
        <v>25</v>
      </c>
      <c r="I62" s="8" t="s">
        <v>24</v>
      </c>
      <c r="J62" s="8" t="s">
        <v>29</v>
      </c>
      <c r="K62" s="8" t="s">
        <v>30</v>
      </c>
      <c r="L62" s="64"/>
      <c r="M62" s="64"/>
    </row>
    <row r="63" spans="1:13" ht="15" x14ac:dyDescent="0.3">
      <c r="A63" s="1" t="s">
        <v>3</v>
      </c>
      <c r="B63" s="1" t="s">
        <v>258</v>
      </c>
      <c r="C63" s="1">
        <v>41990</v>
      </c>
      <c r="D63" s="1">
        <v>42793</v>
      </c>
      <c r="E63" s="4" t="s">
        <v>6</v>
      </c>
      <c r="F63" s="1">
        <f t="shared" si="3"/>
        <v>804</v>
      </c>
      <c r="G63" s="5" t="s">
        <v>19</v>
      </c>
      <c r="H63" s="8" t="s">
        <v>25</v>
      </c>
      <c r="I63" s="8" t="s">
        <v>24</v>
      </c>
      <c r="J63" s="8" t="s">
        <v>31</v>
      </c>
      <c r="K63" s="8" t="s">
        <v>32</v>
      </c>
      <c r="L63" s="64"/>
      <c r="M63" s="64"/>
    </row>
    <row r="64" spans="1:13" ht="15" x14ac:dyDescent="0.3">
      <c r="A64" s="1" t="s">
        <v>3</v>
      </c>
      <c r="B64" s="1" t="s">
        <v>259</v>
      </c>
      <c r="C64" s="1">
        <v>42859</v>
      </c>
      <c r="D64" s="1">
        <v>43404</v>
      </c>
      <c r="E64" s="4" t="s">
        <v>6</v>
      </c>
      <c r="F64" s="1">
        <f t="shared" si="3"/>
        <v>546</v>
      </c>
      <c r="G64" s="5" t="s">
        <v>19</v>
      </c>
      <c r="H64" s="8" t="s">
        <v>25</v>
      </c>
      <c r="I64" s="8" t="s">
        <v>24</v>
      </c>
      <c r="J64" s="8" t="s">
        <v>33</v>
      </c>
      <c r="K64" s="8" t="s">
        <v>34</v>
      </c>
      <c r="L64" s="64"/>
      <c r="M64" s="64"/>
    </row>
    <row r="65" spans="1:13" ht="15" x14ac:dyDescent="0.3">
      <c r="A65" s="1" t="s">
        <v>3</v>
      </c>
      <c r="B65" s="1" t="s">
        <v>260</v>
      </c>
      <c r="C65" s="1">
        <v>43473</v>
      </c>
      <c r="D65" s="1">
        <v>43595</v>
      </c>
      <c r="E65" s="4" t="s">
        <v>6</v>
      </c>
      <c r="F65" s="1">
        <f t="shared" si="3"/>
        <v>123</v>
      </c>
      <c r="G65" s="6" t="s">
        <v>20</v>
      </c>
      <c r="H65" s="8" t="s">
        <v>25</v>
      </c>
      <c r="I65" s="8" t="s">
        <v>24</v>
      </c>
      <c r="J65" s="8" t="s">
        <v>35</v>
      </c>
      <c r="K65" s="8" t="s">
        <v>36</v>
      </c>
      <c r="L65" s="64"/>
      <c r="M65" s="64"/>
    </row>
    <row r="66" spans="1:13" ht="15" x14ac:dyDescent="0.3">
      <c r="A66" s="1" t="s">
        <v>3</v>
      </c>
      <c r="B66" s="1" t="s">
        <v>261</v>
      </c>
      <c r="C66" s="1">
        <v>43599</v>
      </c>
      <c r="D66" s="1">
        <v>46484</v>
      </c>
      <c r="E66" s="4" t="s">
        <v>4</v>
      </c>
      <c r="F66" s="1">
        <f t="shared" si="3"/>
        <v>2886</v>
      </c>
      <c r="G66" s="5" t="s">
        <v>19</v>
      </c>
      <c r="H66" s="8" t="s">
        <v>25</v>
      </c>
      <c r="I66" s="8" t="s">
        <v>24</v>
      </c>
      <c r="J66" s="8" t="s">
        <v>37</v>
      </c>
      <c r="K66" s="8" t="s">
        <v>38</v>
      </c>
      <c r="L66" s="64"/>
      <c r="M66" s="64"/>
    </row>
    <row r="67" spans="1:13" ht="15" x14ac:dyDescent="0.3">
      <c r="A67" s="1" t="s">
        <v>3</v>
      </c>
      <c r="B67" s="1" t="s">
        <v>262</v>
      </c>
      <c r="C67" s="1">
        <v>46437</v>
      </c>
      <c r="D67" s="1">
        <v>46517</v>
      </c>
      <c r="E67" s="4" t="s">
        <v>6</v>
      </c>
      <c r="F67" s="1">
        <f t="shared" si="3"/>
        <v>81</v>
      </c>
      <c r="G67" s="5" t="s">
        <v>18</v>
      </c>
      <c r="H67" s="8" t="s">
        <v>25</v>
      </c>
      <c r="I67" s="8" t="s">
        <v>24</v>
      </c>
      <c r="J67" s="8" t="s">
        <v>39</v>
      </c>
      <c r="K67" s="8" t="s">
        <v>40</v>
      </c>
      <c r="L67" s="64"/>
      <c r="M67" s="64"/>
    </row>
    <row r="68" spans="1:13" ht="15" x14ac:dyDescent="0.3">
      <c r="A68" s="1" t="s">
        <v>3</v>
      </c>
      <c r="B68" s="1" t="s">
        <v>263</v>
      </c>
      <c r="C68" s="1">
        <v>46518</v>
      </c>
      <c r="D68" s="1">
        <v>46522</v>
      </c>
      <c r="E68" s="5" t="s">
        <v>6</v>
      </c>
      <c r="F68" s="1">
        <f t="shared" si="3"/>
        <v>5</v>
      </c>
      <c r="G68" s="57" t="s">
        <v>18</v>
      </c>
      <c r="H68" s="55" t="s">
        <v>25</v>
      </c>
      <c r="I68" s="55" t="s">
        <v>24</v>
      </c>
      <c r="J68" s="55" t="s">
        <v>141</v>
      </c>
      <c r="K68" s="55" t="s">
        <v>142</v>
      </c>
      <c r="L68" s="64"/>
      <c r="M68" s="64"/>
    </row>
    <row r="69" spans="1:13" ht="15" x14ac:dyDescent="0.3">
      <c r="A69" s="1" t="s">
        <v>3</v>
      </c>
      <c r="B69" s="1" t="s">
        <v>264</v>
      </c>
      <c r="C69" s="1">
        <v>46520</v>
      </c>
      <c r="D69" s="1">
        <v>46960</v>
      </c>
      <c r="E69" s="1" t="s">
        <v>6</v>
      </c>
      <c r="F69" s="1">
        <f t="shared" si="0"/>
        <v>441</v>
      </c>
      <c r="G69" s="1" t="s">
        <v>88</v>
      </c>
      <c r="H69" s="70" t="s">
        <v>42</v>
      </c>
      <c r="I69" s="1"/>
      <c r="J69" s="28" t="s">
        <v>86</v>
      </c>
      <c r="K69" s="29" t="s">
        <v>87</v>
      </c>
      <c r="L69" s="62"/>
      <c r="M69" s="62"/>
    </row>
    <row r="70" spans="1:13" ht="15" x14ac:dyDescent="0.3">
      <c r="A70" s="1" t="s">
        <v>3</v>
      </c>
      <c r="B70" s="1" t="s">
        <v>265</v>
      </c>
      <c r="C70" s="1">
        <v>46960</v>
      </c>
      <c r="D70" s="1">
        <v>47685</v>
      </c>
      <c r="E70" s="1" t="s">
        <v>6</v>
      </c>
      <c r="F70" s="1">
        <f t="shared" si="0"/>
        <v>726</v>
      </c>
      <c r="G70" s="1" t="s">
        <v>88</v>
      </c>
      <c r="H70" s="70" t="s">
        <v>42</v>
      </c>
      <c r="I70" s="1"/>
      <c r="J70" s="30" t="s">
        <v>89</v>
      </c>
      <c r="K70" s="31" t="s">
        <v>90</v>
      </c>
      <c r="L70" s="62"/>
      <c r="M70" s="62"/>
    </row>
    <row r="71" spans="1:13" ht="15" x14ac:dyDescent="0.3">
      <c r="A71" s="1" t="s">
        <v>3</v>
      </c>
      <c r="B71" s="1" t="s">
        <v>266</v>
      </c>
      <c r="C71" s="1">
        <v>47685</v>
      </c>
      <c r="D71" s="1">
        <v>48098</v>
      </c>
      <c r="E71" s="1" t="s">
        <v>6</v>
      </c>
      <c r="F71" s="1">
        <f t="shared" si="0"/>
        <v>414</v>
      </c>
      <c r="G71" s="1" t="s">
        <v>88</v>
      </c>
      <c r="H71" s="70" t="s">
        <v>42</v>
      </c>
      <c r="I71" s="1"/>
      <c r="J71" s="1"/>
      <c r="K71" s="1" t="s">
        <v>91</v>
      </c>
      <c r="L71" s="1"/>
      <c r="M71" s="1"/>
    </row>
    <row r="72" spans="1:13" ht="15" x14ac:dyDescent="0.3">
      <c r="A72" s="1" t="s">
        <v>3</v>
      </c>
      <c r="B72" s="1" t="s">
        <v>267</v>
      </c>
      <c r="C72" s="1">
        <v>48264</v>
      </c>
      <c r="D72" s="1">
        <v>48355</v>
      </c>
      <c r="E72" s="1" t="s">
        <v>143</v>
      </c>
      <c r="F72" s="1">
        <f t="shared" si="0"/>
        <v>92</v>
      </c>
      <c r="G72" s="1" t="s">
        <v>48</v>
      </c>
      <c r="H72" s="70" t="s">
        <v>42</v>
      </c>
      <c r="I72" s="1"/>
      <c r="J72" s="58" t="s">
        <v>144</v>
      </c>
      <c r="K72" s="62" t="s">
        <v>145</v>
      </c>
      <c r="L72" s="62"/>
      <c r="M72" s="62"/>
    </row>
    <row r="73" spans="1:13" ht="15" x14ac:dyDescent="0.3">
      <c r="A73" s="1" t="s">
        <v>3</v>
      </c>
      <c r="B73" s="1" t="s">
        <v>268</v>
      </c>
      <c r="C73" s="1">
        <v>48433</v>
      </c>
      <c r="D73" s="1">
        <v>48654</v>
      </c>
      <c r="E73" s="1" t="s">
        <v>4</v>
      </c>
      <c r="F73" s="1">
        <f t="shared" si="0"/>
        <v>222</v>
      </c>
      <c r="G73" s="1" t="s">
        <v>88</v>
      </c>
      <c r="H73" s="70" t="s">
        <v>42</v>
      </c>
      <c r="I73" s="1"/>
      <c r="J73" s="1"/>
      <c r="K73" s="1" t="s">
        <v>56</v>
      </c>
      <c r="L73" s="1"/>
      <c r="M73" s="1"/>
    </row>
    <row r="74" spans="1:13" ht="15" x14ac:dyDescent="0.3">
      <c r="A74" s="1" t="s">
        <v>3</v>
      </c>
      <c r="B74" s="1" t="s">
        <v>269</v>
      </c>
      <c r="C74" s="1">
        <v>48659</v>
      </c>
      <c r="D74" s="1">
        <v>49030</v>
      </c>
      <c r="E74" s="1" t="s">
        <v>4</v>
      </c>
      <c r="F74" s="1">
        <f t="shared" si="0"/>
        <v>372</v>
      </c>
      <c r="G74" s="1" t="s">
        <v>88</v>
      </c>
      <c r="H74" s="70" t="s">
        <v>42</v>
      </c>
      <c r="I74" s="1"/>
      <c r="J74" s="1" t="s">
        <v>93</v>
      </c>
      <c r="K74" s="1" t="s">
        <v>92</v>
      </c>
      <c r="L74" s="1"/>
      <c r="M74" s="1"/>
    </row>
    <row r="75" spans="1:13" ht="15" x14ac:dyDescent="0.3">
      <c r="A75" s="1" t="s">
        <v>3</v>
      </c>
      <c r="B75" s="1" t="s">
        <v>270</v>
      </c>
      <c r="C75" s="1">
        <v>49065</v>
      </c>
      <c r="D75" s="1">
        <v>51323</v>
      </c>
      <c r="E75" s="1" t="s">
        <v>4</v>
      </c>
      <c r="F75" s="1">
        <f t="shared" si="0"/>
        <v>2259</v>
      </c>
      <c r="G75" s="1" t="s">
        <v>88</v>
      </c>
      <c r="H75" s="70" t="s">
        <v>42</v>
      </c>
      <c r="I75" s="1"/>
      <c r="J75" s="32" t="s">
        <v>94</v>
      </c>
      <c r="K75" s="33" t="s">
        <v>95</v>
      </c>
      <c r="L75" s="62"/>
      <c r="M75" s="62"/>
    </row>
    <row r="76" spans="1:13" ht="15" x14ac:dyDescent="0.3">
      <c r="A76" s="1" t="s">
        <v>3</v>
      </c>
      <c r="B76" s="1" t="s">
        <v>271</v>
      </c>
      <c r="C76" s="1">
        <v>51320</v>
      </c>
      <c r="D76" s="1">
        <v>53224</v>
      </c>
      <c r="E76" s="1" t="s">
        <v>4</v>
      </c>
      <c r="F76" s="1">
        <f t="shared" si="0"/>
        <v>1905</v>
      </c>
      <c r="G76" s="1" t="s">
        <v>88</v>
      </c>
      <c r="H76" s="70" t="s">
        <v>42</v>
      </c>
      <c r="I76" s="1"/>
      <c r="J76" s="34" t="s">
        <v>96</v>
      </c>
      <c r="K76" s="35" t="s">
        <v>97</v>
      </c>
      <c r="L76" s="62"/>
      <c r="M76" s="62"/>
    </row>
    <row r="77" spans="1:13" ht="15" x14ac:dyDescent="0.3">
      <c r="A77" s="1" t="s">
        <v>3</v>
      </c>
      <c r="B77" s="1" t="s">
        <v>272</v>
      </c>
      <c r="C77" s="1">
        <v>53221</v>
      </c>
      <c r="D77" s="1">
        <v>53757</v>
      </c>
      <c r="E77" s="1" t="s">
        <v>4</v>
      </c>
      <c r="F77" s="1">
        <f t="shared" si="0"/>
        <v>537</v>
      </c>
      <c r="G77" s="1" t="s">
        <v>88</v>
      </c>
      <c r="H77" s="70" t="s">
        <v>42</v>
      </c>
      <c r="I77" s="1"/>
      <c r="J77" s="37" t="s">
        <v>99</v>
      </c>
      <c r="K77" s="38" t="s">
        <v>100</v>
      </c>
      <c r="L77" s="62"/>
      <c r="M77" s="62"/>
    </row>
    <row r="78" spans="1:13" ht="15" x14ac:dyDescent="0.3">
      <c r="A78" s="1" t="s">
        <v>3</v>
      </c>
      <c r="B78" s="1" t="s">
        <v>273</v>
      </c>
      <c r="C78" s="1">
        <v>53772</v>
      </c>
      <c r="D78" s="1">
        <v>55835</v>
      </c>
      <c r="E78" s="1" t="s">
        <v>4</v>
      </c>
      <c r="F78" s="1">
        <f t="shared" si="0"/>
        <v>2064</v>
      </c>
      <c r="G78" s="1" t="s">
        <v>88</v>
      </c>
      <c r="H78" s="70" t="s">
        <v>42</v>
      </c>
      <c r="I78" s="1"/>
      <c r="J78" s="1"/>
      <c r="K78" s="36" t="s">
        <v>98</v>
      </c>
      <c r="L78" s="62"/>
      <c r="M78" s="62"/>
    </row>
    <row r="79" spans="1:13" ht="15" x14ac:dyDescent="0.3">
      <c r="A79" s="1" t="s">
        <v>3</v>
      </c>
      <c r="B79" s="1" t="s">
        <v>274</v>
      </c>
      <c r="C79" s="1">
        <v>55860</v>
      </c>
      <c r="D79" s="1">
        <v>56252</v>
      </c>
      <c r="E79" s="1" t="s">
        <v>4</v>
      </c>
      <c r="F79" s="1">
        <f t="shared" si="0"/>
        <v>393</v>
      </c>
      <c r="G79" s="1" t="s">
        <v>88</v>
      </c>
      <c r="H79" s="70" t="s">
        <v>42</v>
      </c>
      <c r="I79" s="1"/>
      <c r="J79" s="1"/>
      <c r="K79" s="1" t="s">
        <v>56</v>
      </c>
      <c r="L79" s="1"/>
      <c r="M79" s="1"/>
    </row>
    <row r="80" spans="1:13" ht="15" x14ac:dyDescent="0.3">
      <c r="A80" s="1" t="s">
        <v>3</v>
      </c>
      <c r="B80" s="1" t="s">
        <v>275</v>
      </c>
      <c r="C80" s="1">
        <v>56256</v>
      </c>
      <c r="D80" s="1">
        <v>60851</v>
      </c>
      <c r="E80" s="1" t="s">
        <v>4</v>
      </c>
      <c r="F80" s="1">
        <f t="shared" si="0"/>
        <v>4596</v>
      </c>
      <c r="G80" s="1" t="s">
        <v>88</v>
      </c>
      <c r="H80" s="70" t="s">
        <v>42</v>
      </c>
      <c r="I80" s="1"/>
      <c r="J80" s="39" t="s">
        <v>101</v>
      </c>
      <c r="K80" s="40" t="s">
        <v>102</v>
      </c>
      <c r="L80" s="62"/>
      <c r="M80" s="62"/>
    </row>
    <row r="81" spans="1:13" ht="15" x14ac:dyDescent="0.3">
      <c r="A81" s="1" t="s">
        <v>3</v>
      </c>
      <c r="B81" s="1" t="s">
        <v>276</v>
      </c>
      <c r="C81" s="1">
        <v>60926</v>
      </c>
      <c r="D81" s="1">
        <v>61084</v>
      </c>
      <c r="E81" s="1" t="s">
        <v>4</v>
      </c>
      <c r="F81" s="1">
        <f t="shared" si="0"/>
        <v>159</v>
      </c>
      <c r="G81" s="1" t="s">
        <v>88</v>
      </c>
      <c r="H81" s="70" t="s">
        <v>42</v>
      </c>
      <c r="I81" s="1"/>
      <c r="J81" s="1"/>
      <c r="K81" s="1" t="s">
        <v>45</v>
      </c>
      <c r="L81" s="1"/>
      <c r="M81" s="1"/>
    </row>
    <row r="82" spans="1:13" ht="15" x14ac:dyDescent="0.3">
      <c r="A82" s="1" t="s">
        <v>3</v>
      </c>
      <c r="B82" s="1" t="s">
        <v>277</v>
      </c>
      <c r="C82" s="1">
        <v>60939</v>
      </c>
      <c r="D82" s="1">
        <v>61071</v>
      </c>
      <c r="E82" s="1" t="s">
        <v>4</v>
      </c>
      <c r="F82" s="1">
        <f t="shared" si="0"/>
        <v>133</v>
      </c>
      <c r="G82" s="1" t="s">
        <v>88</v>
      </c>
      <c r="H82" s="70" t="s">
        <v>42</v>
      </c>
      <c r="I82" s="1"/>
      <c r="K82" s="1" t="s">
        <v>45</v>
      </c>
      <c r="L82" s="1"/>
      <c r="M82" s="1"/>
    </row>
    <row r="83" spans="1:13" ht="15" x14ac:dyDescent="0.3">
      <c r="A83" s="1" t="s">
        <v>3</v>
      </c>
      <c r="B83" s="1" t="s">
        <v>278</v>
      </c>
      <c r="C83" s="1">
        <v>61398</v>
      </c>
      <c r="D83" s="1">
        <v>62021</v>
      </c>
      <c r="E83" s="1" t="s">
        <v>4</v>
      </c>
      <c r="F83" s="1">
        <f t="shared" si="0"/>
        <v>624</v>
      </c>
      <c r="G83" s="1" t="s">
        <v>48</v>
      </c>
      <c r="H83" s="69" t="s">
        <v>195</v>
      </c>
      <c r="I83" s="69"/>
      <c r="J83" s="69" t="s">
        <v>156</v>
      </c>
      <c r="K83" s="69" t="s">
        <v>155</v>
      </c>
      <c r="L83" s="69"/>
      <c r="M83" s="69"/>
    </row>
    <row r="84" spans="1:13" ht="15" x14ac:dyDescent="0.3">
      <c r="A84" s="1" t="s">
        <v>3</v>
      </c>
      <c r="B84" s="1" t="s">
        <v>279</v>
      </c>
      <c r="C84" s="1">
        <v>62120</v>
      </c>
      <c r="D84" s="1">
        <v>62902</v>
      </c>
      <c r="E84" s="1" t="s">
        <v>6</v>
      </c>
      <c r="F84" s="1">
        <f t="shared" ref="F84:F107" si="4">D84-C84+1</f>
        <v>783</v>
      </c>
      <c r="G84" s="1" t="s">
        <v>48</v>
      </c>
      <c r="H84" s="69" t="s">
        <v>195</v>
      </c>
      <c r="I84" s="69"/>
      <c r="J84" s="69" t="s">
        <v>104</v>
      </c>
      <c r="K84" s="69" t="s">
        <v>103</v>
      </c>
      <c r="L84" s="69"/>
      <c r="M84" s="69"/>
    </row>
    <row r="85" spans="1:13" ht="15" x14ac:dyDescent="0.3">
      <c r="A85" s="1" t="s">
        <v>3</v>
      </c>
      <c r="B85" s="1" t="s">
        <v>280</v>
      </c>
      <c r="C85" s="1">
        <v>62979</v>
      </c>
      <c r="D85" s="1">
        <v>63079</v>
      </c>
      <c r="E85" s="1" t="s">
        <v>6</v>
      </c>
      <c r="F85" s="1">
        <f t="shared" si="4"/>
        <v>101</v>
      </c>
      <c r="G85" s="6" t="s">
        <v>17</v>
      </c>
      <c r="H85" s="69" t="s">
        <v>195</v>
      </c>
      <c r="I85" s="69"/>
      <c r="J85" s="69" t="s">
        <v>177</v>
      </c>
      <c r="K85" s="69" t="s">
        <v>190</v>
      </c>
      <c r="L85" s="69"/>
      <c r="M85" s="69"/>
    </row>
    <row r="86" spans="1:13" ht="15" x14ac:dyDescent="0.3">
      <c r="A86" s="1" t="s">
        <v>3</v>
      </c>
      <c r="B86" s="1" t="s">
        <v>281</v>
      </c>
      <c r="C86" s="1">
        <v>63055</v>
      </c>
      <c r="D86" s="1">
        <v>63079</v>
      </c>
      <c r="E86" s="1" t="s">
        <v>6</v>
      </c>
      <c r="F86" s="1">
        <f t="shared" si="4"/>
        <v>25</v>
      </c>
      <c r="G86" s="62" t="s">
        <v>18</v>
      </c>
      <c r="H86" s="69" t="s">
        <v>195</v>
      </c>
      <c r="I86" s="69"/>
      <c r="J86" s="69"/>
      <c r="K86" s="69" t="s">
        <v>178</v>
      </c>
      <c r="L86" s="69"/>
      <c r="M86" s="69"/>
    </row>
    <row r="87" spans="1:13" ht="15" x14ac:dyDescent="0.3">
      <c r="A87" s="1" t="s">
        <v>3</v>
      </c>
      <c r="B87" s="1" t="s">
        <v>282</v>
      </c>
      <c r="C87" s="1">
        <v>63080</v>
      </c>
      <c r="D87" s="1">
        <v>63552</v>
      </c>
      <c r="E87" s="1" t="s">
        <v>4</v>
      </c>
      <c r="F87" s="1">
        <f t="shared" si="4"/>
        <v>473</v>
      </c>
      <c r="G87" s="1" t="s">
        <v>48</v>
      </c>
      <c r="H87" s="42" t="s">
        <v>60</v>
      </c>
      <c r="I87" s="1"/>
      <c r="J87" s="1" t="s">
        <v>116</v>
      </c>
      <c r="K87" s="1" t="s">
        <v>114</v>
      </c>
      <c r="L87" s="1"/>
      <c r="M87" s="1"/>
    </row>
    <row r="88" spans="1:13" ht="15" x14ac:dyDescent="0.3">
      <c r="A88" s="1" t="s">
        <v>3</v>
      </c>
      <c r="B88" s="1" t="s">
        <v>283</v>
      </c>
      <c r="C88" s="1">
        <v>63521</v>
      </c>
      <c r="D88" s="1">
        <v>64033</v>
      </c>
      <c r="E88" s="1" t="s">
        <v>6</v>
      </c>
      <c r="F88" s="1">
        <f t="shared" si="4"/>
        <v>513</v>
      </c>
      <c r="G88" s="1" t="s">
        <v>107</v>
      </c>
      <c r="H88" s="42" t="s">
        <v>60</v>
      </c>
      <c r="I88" s="1"/>
      <c r="J88" s="1"/>
      <c r="K88" s="1" t="s">
        <v>112</v>
      </c>
      <c r="L88" s="1"/>
      <c r="M88" s="1"/>
    </row>
    <row r="89" spans="1:13" ht="15" x14ac:dyDescent="0.3">
      <c r="A89" s="1" t="s">
        <v>3</v>
      </c>
      <c r="B89" s="1" t="s">
        <v>284</v>
      </c>
      <c r="C89" s="1">
        <v>64125</v>
      </c>
      <c r="D89" s="1">
        <v>64799</v>
      </c>
      <c r="E89" s="1" t="s">
        <v>6</v>
      </c>
      <c r="F89" s="1">
        <f t="shared" si="4"/>
        <v>675</v>
      </c>
      <c r="G89" s="1" t="s">
        <v>107</v>
      </c>
      <c r="H89" s="42" t="s">
        <v>60</v>
      </c>
      <c r="I89" s="1"/>
      <c r="J89" s="1"/>
      <c r="K89" s="1" t="s">
        <v>113</v>
      </c>
      <c r="L89" s="1"/>
      <c r="M89" s="1"/>
    </row>
    <row r="90" spans="1:13" ht="15" x14ac:dyDescent="0.3">
      <c r="A90" s="1" t="s">
        <v>3</v>
      </c>
      <c r="B90" s="1" t="s">
        <v>285</v>
      </c>
      <c r="C90" s="1">
        <v>64995</v>
      </c>
      <c r="D90" s="1">
        <v>65276</v>
      </c>
      <c r="E90" s="1" t="s">
        <v>6</v>
      </c>
      <c r="F90" s="1">
        <f t="shared" si="4"/>
        <v>282</v>
      </c>
      <c r="G90" s="1" t="s">
        <v>107</v>
      </c>
      <c r="H90" s="42" t="s">
        <v>60</v>
      </c>
      <c r="I90" s="1"/>
      <c r="J90" s="1" t="s">
        <v>154</v>
      </c>
      <c r="K90" s="1" t="s">
        <v>153</v>
      </c>
      <c r="L90" s="1"/>
      <c r="M90" s="1"/>
    </row>
    <row r="91" spans="1:13" ht="15" x14ac:dyDescent="0.3">
      <c r="A91" s="1" t="s">
        <v>3</v>
      </c>
      <c r="B91" s="1" t="s">
        <v>286</v>
      </c>
      <c r="C91" s="1">
        <v>65300</v>
      </c>
      <c r="D91" s="1">
        <v>65743</v>
      </c>
      <c r="E91" s="1" t="s">
        <v>6</v>
      </c>
      <c r="F91" s="1">
        <f t="shared" si="4"/>
        <v>444</v>
      </c>
      <c r="G91" s="1" t="s">
        <v>107</v>
      </c>
      <c r="H91" s="70" t="s">
        <v>42</v>
      </c>
      <c r="I91" s="1"/>
      <c r="J91" s="1" t="s">
        <v>105</v>
      </c>
      <c r="K91" s="1" t="s">
        <v>106</v>
      </c>
      <c r="L91" s="1"/>
      <c r="M91" s="1"/>
    </row>
    <row r="92" spans="1:13" ht="15" x14ac:dyDescent="0.3">
      <c r="A92" s="1" t="s">
        <v>3</v>
      </c>
      <c r="B92" s="1" t="s">
        <v>287</v>
      </c>
      <c r="C92" s="1">
        <v>65759</v>
      </c>
      <c r="D92" s="1">
        <v>66442</v>
      </c>
      <c r="E92" s="1" t="s">
        <v>6</v>
      </c>
      <c r="F92" s="1">
        <f t="shared" si="4"/>
        <v>684</v>
      </c>
      <c r="G92" s="1" t="s">
        <v>107</v>
      </c>
      <c r="H92" s="70" t="s">
        <v>42</v>
      </c>
      <c r="I92" s="1"/>
      <c r="J92" s="1" t="s">
        <v>109</v>
      </c>
      <c r="K92" s="1" t="s">
        <v>108</v>
      </c>
      <c r="L92" s="1"/>
      <c r="M92" s="1"/>
    </row>
    <row r="93" spans="1:13" ht="15" x14ac:dyDescent="0.3">
      <c r="A93" s="1" t="s">
        <v>3</v>
      </c>
      <c r="B93" s="1" t="s">
        <v>288</v>
      </c>
      <c r="C93" s="1">
        <v>66454</v>
      </c>
      <c r="D93" s="1">
        <v>66723</v>
      </c>
      <c r="E93" s="1" t="s">
        <v>6</v>
      </c>
      <c r="F93" s="1">
        <f t="shared" si="4"/>
        <v>270</v>
      </c>
      <c r="G93" s="1" t="s">
        <v>107</v>
      </c>
      <c r="H93" s="70" t="s">
        <v>42</v>
      </c>
      <c r="I93" s="1"/>
      <c r="J93" s="54" t="s">
        <v>135</v>
      </c>
      <c r="K93" s="53" t="s">
        <v>136</v>
      </c>
      <c r="L93" s="58"/>
      <c r="M93" s="58"/>
    </row>
    <row r="94" spans="1:13" ht="15" x14ac:dyDescent="0.3">
      <c r="A94" s="1" t="s">
        <v>3</v>
      </c>
      <c r="B94" s="1" t="s">
        <v>289</v>
      </c>
      <c r="C94" s="1">
        <v>66753</v>
      </c>
      <c r="D94" s="1">
        <v>67388</v>
      </c>
      <c r="E94" s="1" t="s">
        <v>6</v>
      </c>
      <c r="F94" s="1">
        <f t="shared" si="4"/>
        <v>636</v>
      </c>
      <c r="G94" s="1" t="s">
        <v>107</v>
      </c>
      <c r="H94" s="70" t="s">
        <v>42</v>
      </c>
      <c r="I94" s="1"/>
      <c r="J94" s="54" t="s">
        <v>137</v>
      </c>
      <c r="K94" s="53" t="s">
        <v>138</v>
      </c>
      <c r="L94" s="58"/>
      <c r="M94" s="58"/>
    </row>
    <row r="95" spans="1:13" ht="15" x14ac:dyDescent="0.3">
      <c r="A95" s="1" t="s">
        <v>3</v>
      </c>
      <c r="B95" s="1" t="s">
        <v>290</v>
      </c>
      <c r="C95" s="1">
        <v>67390</v>
      </c>
      <c r="D95" s="1">
        <v>67968</v>
      </c>
      <c r="E95" s="1" t="s">
        <v>6</v>
      </c>
      <c r="F95" s="1">
        <f t="shared" si="4"/>
        <v>579</v>
      </c>
      <c r="G95" s="1" t="s">
        <v>107</v>
      </c>
      <c r="H95" s="70" t="s">
        <v>42</v>
      </c>
      <c r="I95" s="1"/>
      <c r="J95" s="51" t="s">
        <v>99</v>
      </c>
      <c r="K95" s="52" t="s">
        <v>100</v>
      </c>
      <c r="L95" s="62"/>
      <c r="M95" s="62"/>
    </row>
    <row r="96" spans="1:13" ht="15" x14ac:dyDescent="0.3">
      <c r="A96" s="1" t="s">
        <v>3</v>
      </c>
      <c r="B96" s="1" t="s">
        <v>291</v>
      </c>
      <c r="C96" s="1">
        <v>67986</v>
      </c>
      <c r="D96" s="1">
        <v>69698</v>
      </c>
      <c r="E96" s="1" t="s">
        <v>6</v>
      </c>
      <c r="F96" s="1">
        <f t="shared" si="4"/>
        <v>1713</v>
      </c>
      <c r="G96" s="1" t="s">
        <v>107</v>
      </c>
      <c r="H96" s="70" t="s">
        <v>42</v>
      </c>
      <c r="I96" s="1"/>
      <c r="J96" s="50" t="s">
        <v>133</v>
      </c>
      <c r="K96" s="50" t="s">
        <v>134</v>
      </c>
      <c r="L96" s="62"/>
      <c r="M96" s="62"/>
    </row>
    <row r="97" spans="1:13" ht="15" x14ac:dyDescent="0.3">
      <c r="A97" s="1" t="s">
        <v>3</v>
      </c>
      <c r="B97" s="1" t="s">
        <v>292</v>
      </c>
      <c r="C97" s="1">
        <v>69710</v>
      </c>
      <c r="D97" s="1">
        <v>69928</v>
      </c>
      <c r="E97" s="1" t="s">
        <v>6</v>
      </c>
      <c r="F97" s="1">
        <f t="shared" si="4"/>
        <v>219</v>
      </c>
      <c r="G97" s="1" t="s">
        <v>48</v>
      </c>
      <c r="H97" s="70" t="s">
        <v>42</v>
      </c>
      <c r="I97" s="1"/>
      <c r="J97" s="49" t="s">
        <v>131</v>
      </c>
      <c r="K97" s="49" t="s">
        <v>132</v>
      </c>
      <c r="L97" s="62"/>
      <c r="M97" s="62"/>
    </row>
    <row r="98" spans="1:13" ht="15" x14ac:dyDescent="0.3">
      <c r="A98" s="1" t="s">
        <v>3</v>
      </c>
      <c r="B98" s="1" t="s">
        <v>293</v>
      </c>
      <c r="C98" s="1">
        <v>69938</v>
      </c>
      <c r="D98" s="1">
        <v>70711</v>
      </c>
      <c r="E98" s="1" t="s">
        <v>6</v>
      </c>
      <c r="F98" s="1">
        <f t="shared" si="4"/>
        <v>774</v>
      </c>
      <c r="G98" s="1" t="s">
        <v>48</v>
      </c>
      <c r="H98" s="70" t="s">
        <v>42</v>
      </c>
      <c r="I98" s="1"/>
      <c r="J98" s="48" t="s">
        <v>127</v>
      </c>
      <c r="K98" s="48" t="s">
        <v>128</v>
      </c>
      <c r="L98" s="62"/>
      <c r="M98" s="62"/>
    </row>
    <row r="99" spans="1:13" ht="15" x14ac:dyDescent="0.3">
      <c r="A99" s="1" t="s">
        <v>3</v>
      </c>
      <c r="B99" s="1" t="s">
        <v>294</v>
      </c>
      <c r="C99" s="1">
        <v>70728</v>
      </c>
      <c r="D99" s="1">
        <v>72110</v>
      </c>
      <c r="E99" s="1" t="s">
        <v>6</v>
      </c>
      <c r="F99" s="1">
        <f t="shared" si="4"/>
        <v>1383</v>
      </c>
      <c r="G99" s="1" t="s">
        <v>48</v>
      </c>
      <c r="H99" s="70" t="s">
        <v>42</v>
      </c>
      <c r="I99" s="1"/>
      <c r="J99" s="48" t="s">
        <v>129</v>
      </c>
      <c r="K99" s="48" t="s">
        <v>130</v>
      </c>
      <c r="L99" s="62"/>
      <c r="M99" s="62"/>
    </row>
    <row r="100" spans="1:13" ht="15" x14ac:dyDescent="0.3">
      <c r="A100" s="1" t="s">
        <v>3</v>
      </c>
      <c r="B100" s="1" t="s">
        <v>295</v>
      </c>
      <c r="C100" s="1">
        <v>72114</v>
      </c>
      <c r="D100" s="1">
        <v>72575</v>
      </c>
      <c r="E100" s="1" t="s">
        <v>6</v>
      </c>
      <c r="F100" s="1">
        <f t="shared" si="4"/>
        <v>462</v>
      </c>
      <c r="G100" s="1" t="s">
        <v>48</v>
      </c>
      <c r="H100" s="70" t="s">
        <v>42</v>
      </c>
      <c r="I100" s="1"/>
      <c r="J100" s="47" t="s">
        <v>125</v>
      </c>
      <c r="K100" s="47" t="s">
        <v>126</v>
      </c>
      <c r="L100" s="62"/>
      <c r="M100" s="62"/>
    </row>
    <row r="101" spans="1:13" ht="15" x14ac:dyDescent="0.3">
      <c r="A101" s="1" t="s">
        <v>3</v>
      </c>
      <c r="B101" s="1" t="s">
        <v>296</v>
      </c>
      <c r="C101" s="1">
        <v>72578</v>
      </c>
      <c r="D101" s="1">
        <v>73471</v>
      </c>
      <c r="E101" s="1" t="s">
        <v>6</v>
      </c>
      <c r="F101" s="1">
        <f t="shared" si="4"/>
        <v>894</v>
      </c>
      <c r="G101" s="1" t="s">
        <v>48</v>
      </c>
      <c r="H101" s="70" t="s">
        <v>42</v>
      </c>
      <c r="I101" s="1"/>
      <c r="J101" s="46" t="s">
        <v>123</v>
      </c>
      <c r="K101" s="46" t="s">
        <v>124</v>
      </c>
      <c r="L101" s="62"/>
      <c r="M101" s="62"/>
    </row>
    <row r="102" spans="1:13" ht="15" x14ac:dyDescent="0.3">
      <c r="A102" s="1" t="s">
        <v>3</v>
      </c>
      <c r="B102" s="1" t="s">
        <v>297</v>
      </c>
      <c r="C102" s="1">
        <v>73489</v>
      </c>
      <c r="D102" s="1">
        <v>74277</v>
      </c>
      <c r="E102" s="1" t="s">
        <v>6</v>
      </c>
      <c r="F102" s="1">
        <f t="shared" si="4"/>
        <v>789</v>
      </c>
      <c r="G102" s="1" t="s">
        <v>48</v>
      </c>
      <c r="H102" s="70" t="s">
        <v>42</v>
      </c>
      <c r="I102" s="1"/>
      <c r="J102" s="43" t="s">
        <v>118</v>
      </c>
      <c r="K102" s="43" t="s">
        <v>119</v>
      </c>
      <c r="L102" s="62"/>
      <c r="M102" s="62"/>
    </row>
    <row r="103" spans="1:13" ht="15" x14ac:dyDescent="0.3">
      <c r="A103" s="1" t="s">
        <v>3</v>
      </c>
      <c r="B103" s="1" t="s">
        <v>298</v>
      </c>
      <c r="C103" s="1">
        <v>74274</v>
      </c>
      <c r="D103" s="1">
        <v>76832</v>
      </c>
      <c r="E103" s="1" t="s">
        <v>6</v>
      </c>
      <c r="F103" s="1">
        <f t="shared" si="4"/>
        <v>2559</v>
      </c>
      <c r="G103" s="1" t="s">
        <v>48</v>
      </c>
      <c r="H103" s="70" t="s">
        <v>42</v>
      </c>
      <c r="I103" s="11"/>
      <c r="J103" s="12" t="s">
        <v>44</v>
      </c>
      <c r="K103" s="12" t="s">
        <v>110</v>
      </c>
      <c r="L103" s="62"/>
      <c r="M103" s="62"/>
    </row>
    <row r="104" spans="1:13" ht="15" x14ac:dyDescent="0.3">
      <c r="A104" s="1" t="s">
        <v>3</v>
      </c>
      <c r="B104" s="1" t="s">
        <v>299</v>
      </c>
      <c r="C104" s="1">
        <v>76829</v>
      </c>
      <c r="D104" s="1">
        <v>77140</v>
      </c>
      <c r="E104" s="1" t="s">
        <v>6</v>
      </c>
      <c r="F104" s="1">
        <f t="shared" si="4"/>
        <v>312</v>
      </c>
      <c r="G104" s="1" t="s">
        <v>48</v>
      </c>
      <c r="H104" s="70" t="s">
        <v>42</v>
      </c>
      <c r="I104" s="9"/>
      <c r="J104" s="10" t="s">
        <v>43</v>
      </c>
      <c r="K104" s="10" t="s">
        <v>186</v>
      </c>
      <c r="L104" s="62"/>
      <c r="M104" s="62"/>
    </row>
    <row r="105" spans="1:13" ht="15" x14ac:dyDescent="0.3">
      <c r="A105" s="1" t="s">
        <v>3</v>
      </c>
      <c r="B105" s="1" t="s">
        <v>300</v>
      </c>
      <c r="C105" s="1">
        <v>77144</v>
      </c>
      <c r="D105" s="1">
        <v>77608</v>
      </c>
      <c r="E105" s="1" t="s">
        <v>6</v>
      </c>
      <c r="F105" s="1">
        <f t="shared" si="4"/>
        <v>465</v>
      </c>
      <c r="G105" s="1" t="s">
        <v>48</v>
      </c>
      <c r="H105" s="70" t="s">
        <v>42</v>
      </c>
      <c r="I105" s="1"/>
      <c r="J105" s="44" t="s">
        <v>120</v>
      </c>
      <c r="K105" s="44" t="s">
        <v>121</v>
      </c>
      <c r="L105" s="62"/>
      <c r="M105" s="62"/>
    </row>
    <row r="106" spans="1:13" ht="15" x14ac:dyDescent="0.3">
      <c r="A106" s="1" t="s">
        <v>3</v>
      </c>
      <c r="B106" s="1" t="s">
        <v>301</v>
      </c>
      <c r="C106" s="1">
        <v>77622</v>
      </c>
      <c r="D106" s="1">
        <v>78587</v>
      </c>
      <c r="E106" s="1" t="s">
        <v>6</v>
      </c>
      <c r="F106" s="1">
        <f t="shared" si="4"/>
        <v>966</v>
      </c>
      <c r="G106" s="1" t="s">
        <v>48</v>
      </c>
      <c r="H106" s="70" t="s">
        <v>42</v>
      </c>
      <c r="I106" s="1"/>
      <c r="J106" s="1" t="s">
        <v>146</v>
      </c>
      <c r="K106" s="1" t="s">
        <v>111</v>
      </c>
      <c r="L106" s="1"/>
      <c r="M106" s="1"/>
    </row>
    <row r="107" spans="1:13" ht="15" x14ac:dyDescent="0.3">
      <c r="A107" s="1" t="s">
        <v>3</v>
      </c>
      <c r="B107" s="1" t="s">
        <v>302</v>
      </c>
      <c r="C107" s="1">
        <v>78902</v>
      </c>
      <c r="D107" s="1">
        <v>79279</v>
      </c>
      <c r="E107" s="1" t="s">
        <v>6</v>
      </c>
      <c r="F107" s="1">
        <f t="shared" si="4"/>
        <v>378</v>
      </c>
      <c r="G107" s="1" t="s">
        <v>48</v>
      </c>
      <c r="H107" s="70" t="s">
        <v>42</v>
      </c>
      <c r="I107" s="1"/>
      <c r="J107" s="1"/>
      <c r="K107" s="45" t="s">
        <v>122</v>
      </c>
      <c r="L107" s="62"/>
      <c r="M107" s="62"/>
    </row>
  </sheetData>
  <phoneticPr fontId="2" type="noConversion"/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AJ431260.1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2023-07-04T02:59:15Z</dcterms:created>
  <dcterms:modified xsi:type="dcterms:W3CDTF">2023-12-04T08:20:50Z</dcterms:modified>
</cp:coreProperties>
</file>