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-1α_RK2_L27758 于婷\"/>
    </mc:Choice>
  </mc:AlternateContent>
  <xr:revisionPtr revIDLastSave="0" documentId="13_ncr:1_{7F79CA78-CBEE-4F31-9DAA-6F31FC58ED70}" xr6:coauthVersionLast="45" xr6:coauthVersionMax="45" xr10:uidLastSave="{00000000-0000-0000-0000-000000000000}"/>
  <bookViews>
    <workbookView xWindow="23868" yWindow="-108" windowWidth="22320" windowHeight="13176" tabRatio="647" xr2:uid="{00000000-000D-0000-FFFF-FFFF00000000}"/>
  </bookViews>
  <sheets>
    <sheet name="RK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6" l="1"/>
  <c r="F9" i="6" l="1"/>
  <c r="F47" i="6" l="1"/>
  <c r="F65" i="6" l="1"/>
  <c r="F57" i="6"/>
  <c r="F58" i="6" l="1"/>
  <c r="F64" i="6"/>
  <c r="F22" i="6" l="1"/>
  <c r="F12" i="6"/>
  <c r="F59" i="6" l="1"/>
  <c r="F60" i="6"/>
  <c r="F63" i="6"/>
  <c r="F17" i="6"/>
  <c r="F14" i="6" l="1"/>
  <c r="F21" i="6"/>
  <c r="F13" i="6"/>
  <c r="F20" i="6"/>
  <c r="F15" i="6"/>
  <c r="F10" i="6" l="1"/>
  <c r="F4" i="6"/>
  <c r="F5" i="6"/>
  <c r="F6" i="6"/>
  <c r="F7" i="6"/>
  <c r="F8" i="6"/>
  <c r="F11" i="6"/>
  <c r="F16" i="6"/>
  <c r="F18" i="6"/>
  <c r="F19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/>
  <c r="F46" i="6"/>
  <c r="F48" i="6"/>
  <c r="F49" i="6"/>
  <c r="F50" i="6"/>
  <c r="F51" i="6"/>
  <c r="F52" i="6"/>
  <c r="F53" i="6"/>
  <c r="F54" i="6"/>
  <c r="F55" i="6"/>
  <c r="F56" i="6"/>
  <c r="F61" i="6"/>
  <c r="F62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3" i="6"/>
</calcChain>
</file>

<file path=xl/sharedStrings.xml><?xml version="1.0" encoding="utf-8"?>
<sst xmlns="http://schemas.openxmlformats.org/spreadsheetml/2006/main" count="663" uniqueCount="284">
  <si>
    <t>+</t>
  </si>
  <si>
    <t>Backbone: Plasmid replication</t>
    <phoneticPr fontId="3" type="noConversion"/>
  </si>
  <si>
    <t>+</t>
    <phoneticPr fontId="2" type="noConversion"/>
  </si>
  <si>
    <t>Backbone: Plasmid maintenance</t>
    <phoneticPr fontId="2" type="noConversion"/>
  </si>
  <si>
    <t>kfrA</t>
    <phoneticPr fontId="2" type="noConversion"/>
  </si>
  <si>
    <t>Plasmid replication region DNA-binding domain protein</t>
  </si>
  <si>
    <t>korA</t>
    <phoneticPr fontId="2" type="noConversion"/>
  </si>
  <si>
    <t>TrfB plasmid transcriptional repressor</t>
    <phoneticPr fontId="2" type="noConversion"/>
  </si>
  <si>
    <t>tivB11</t>
    <phoneticPr fontId="2" type="noConversion"/>
  </si>
  <si>
    <t>tivB10</t>
    <phoneticPr fontId="2" type="noConversion"/>
  </si>
  <si>
    <t>tivB9</t>
    <phoneticPr fontId="2" type="noConversion"/>
  </si>
  <si>
    <t>tivB8</t>
    <phoneticPr fontId="2" type="noConversion"/>
  </si>
  <si>
    <t>tivB6</t>
    <phoneticPr fontId="2" type="noConversion"/>
  </si>
  <si>
    <t>tivB5</t>
    <phoneticPr fontId="2" type="noConversion"/>
  </si>
  <si>
    <t>tivB4</t>
    <phoneticPr fontId="2" type="noConversion"/>
  </si>
  <si>
    <t>tivB3</t>
    <phoneticPr fontId="2" type="noConversion"/>
  </si>
  <si>
    <t>P-type type IV secretion, polytopic protein/inner membrane complex component</t>
    <phoneticPr fontId="2" type="noConversion"/>
  </si>
  <si>
    <t>tivB2</t>
    <phoneticPr fontId="2" type="noConversion"/>
  </si>
  <si>
    <t>-</t>
    <phoneticPr fontId="5" type="noConversion"/>
  </si>
  <si>
    <t>repeat_region</t>
    <phoneticPr fontId="3" type="noConversion"/>
  </si>
  <si>
    <t>mobile element</t>
  </si>
  <si>
    <t>Hypothetical protein</t>
    <phoneticPr fontId="3" type="noConversion"/>
  </si>
  <si>
    <t>misc_feature</t>
  </si>
  <si>
    <t>misc_recomb</t>
  </si>
  <si>
    <t>res</t>
    <phoneticPr fontId="2" type="noConversion"/>
  </si>
  <si>
    <t>Resolution site</t>
    <phoneticPr fontId="2" type="noConversion"/>
  </si>
  <si>
    <t>tnpR</t>
    <phoneticPr fontId="2" type="noConversion"/>
  </si>
  <si>
    <t>P-type type IV secretion, cell envelope-spanning subunit/outer membrane complex component</t>
    <phoneticPr fontId="2" type="noConversion"/>
  </si>
  <si>
    <t>P-type type IV secretion, outer membrane-associated protein/outer membrane complex component</t>
    <phoneticPr fontId="2" type="noConversion"/>
  </si>
  <si>
    <t>P-type type IV secretion, pilus-tip protein/conjugative pilus component</t>
    <phoneticPr fontId="2" type="noConversion"/>
  </si>
  <si>
    <t>CDS</t>
  </si>
  <si>
    <t>-</t>
  </si>
  <si>
    <t>RK2_001</t>
    <phoneticPr fontId="2" type="noConversion"/>
  </si>
  <si>
    <t>Backbone: Plasmid replication</t>
  </si>
  <si>
    <t>trfA</t>
    <phoneticPr fontId="2" type="noConversion"/>
  </si>
  <si>
    <t>Replication initiator protein TrfA</t>
    <phoneticPr fontId="2" type="noConversion"/>
  </si>
  <si>
    <t>RK2_002</t>
  </si>
  <si>
    <t>RK2_003</t>
  </si>
  <si>
    <t>RK2_004</t>
  </si>
  <si>
    <t>RK2_005</t>
  </si>
  <si>
    <t>RK2_006</t>
  </si>
  <si>
    <t>RK2_007</t>
  </si>
  <si>
    <t>RK2_008</t>
  </si>
  <si>
    <t>RK2_009</t>
  </si>
  <si>
    <t>RK2_010</t>
  </si>
  <si>
    <t>RK2_011</t>
  </si>
  <si>
    <t>RK2_012</t>
  </si>
  <si>
    <t>RK2_013</t>
  </si>
  <si>
    <t>RK2_014</t>
  </si>
  <si>
    <t>RK2_015</t>
  </si>
  <si>
    <t>RK2_016</t>
  </si>
  <si>
    <t>RK2_017</t>
  </si>
  <si>
    <t>RK2_018</t>
  </si>
  <si>
    <t>RK2_019</t>
  </si>
  <si>
    <t>RK2_020</t>
  </si>
  <si>
    <t>Backbone: Conjugal transfer</t>
  </si>
  <si>
    <t>P-type type IV secretion, propilin/conjugative pilus component</t>
    <phoneticPr fontId="2" type="noConversion"/>
  </si>
  <si>
    <t>RK2_021</t>
  </si>
  <si>
    <t>RK2_022</t>
  </si>
  <si>
    <t>RK2_023</t>
  </si>
  <si>
    <t>RK2_024</t>
  </si>
  <si>
    <t>RK2_025</t>
  </si>
  <si>
    <t>RK2_026</t>
  </si>
  <si>
    <t>RK2_027</t>
  </si>
  <si>
    <t>RK2_028</t>
  </si>
  <si>
    <t>RK2_029</t>
  </si>
  <si>
    <t>RK2_030</t>
  </si>
  <si>
    <t>RK2_031</t>
  </si>
  <si>
    <t>RK2_032</t>
  </si>
  <si>
    <t>RK2_033</t>
  </si>
  <si>
    <t>RK2_034</t>
  </si>
  <si>
    <t>RK2_035</t>
  </si>
  <si>
    <t>RK2_036</t>
  </si>
  <si>
    <t>RK2_037</t>
  </si>
  <si>
    <t>RK2_038</t>
  </si>
  <si>
    <t>RK2_039</t>
  </si>
  <si>
    <t>RK2_040</t>
  </si>
  <si>
    <t>RK2_041</t>
  </si>
  <si>
    <t>RK2_042</t>
  </si>
  <si>
    <t>RK2_043</t>
  </si>
  <si>
    <t>RK2_044</t>
  </si>
  <si>
    <t>RK2_045</t>
  </si>
  <si>
    <t>RK2_046</t>
  </si>
  <si>
    <t>RK2_047</t>
  </si>
  <si>
    <t>RK2_048</t>
  </si>
  <si>
    <t>RK2_049</t>
  </si>
  <si>
    <t>RK2_050</t>
  </si>
  <si>
    <t>RK2_051</t>
  </si>
  <si>
    <t>RK2_052</t>
  </si>
  <si>
    <t>RK2_053</t>
  </si>
  <si>
    <t>RK2_054</t>
  </si>
  <si>
    <t>RK2_055</t>
  </si>
  <si>
    <t>RK2_056</t>
  </si>
  <si>
    <t>RK2_057</t>
  </si>
  <si>
    <t>RK2_058</t>
  </si>
  <si>
    <t>RK2_059</t>
  </si>
  <si>
    <t>eex</t>
    <phoneticPr fontId="2" type="noConversion"/>
  </si>
  <si>
    <t>Entry exclusion protein</t>
    <phoneticPr fontId="2" type="noConversion"/>
  </si>
  <si>
    <t>RK2_060</t>
  </si>
  <si>
    <t>P-type type IV secretion, bitopic protein/inner membrane complex component</t>
    <phoneticPr fontId="2" type="noConversion"/>
  </si>
  <si>
    <t>RK2_061</t>
  </si>
  <si>
    <t>RK2_062</t>
  </si>
  <si>
    <t>tivB7</t>
    <phoneticPr fontId="2" type="noConversion"/>
  </si>
  <si>
    <t>P-type type IV secretion, lipoprotein/outer membrane-associated protein/outer membrane complex component</t>
    <phoneticPr fontId="2" type="noConversion"/>
  </si>
  <si>
    <t>RK2_063</t>
  </si>
  <si>
    <t>RK2_064</t>
  </si>
  <si>
    <t>RK2_065</t>
  </si>
  <si>
    <t>P-type type IV secretion, ATPase/inner membrane complex component</t>
    <phoneticPr fontId="2" type="noConversion"/>
  </si>
  <si>
    <t>RK2_066</t>
  </si>
  <si>
    <t>RK2_067</t>
  </si>
  <si>
    <t>RK2_068</t>
  </si>
  <si>
    <t>RK2_069</t>
  </si>
  <si>
    <t>RK2_070</t>
  </si>
  <si>
    <t>Single-stranded DNA-binding protein</t>
  </si>
  <si>
    <t>tra2</t>
  </si>
  <si>
    <t>tra2</t>
    <phoneticPr fontId="2" type="noConversion"/>
  </si>
  <si>
    <t>Tn1</t>
    <phoneticPr fontId="2" type="noConversion"/>
  </si>
  <si>
    <t>DR_Tn1</t>
    <phoneticPr fontId="2" type="noConversion"/>
  </si>
  <si>
    <t>IRL_Tn1</t>
    <phoneticPr fontId="2" type="noConversion"/>
  </si>
  <si>
    <t>IRR_Tn1</t>
    <phoneticPr fontId="2" type="noConversion"/>
  </si>
  <si>
    <t>Tn1 transposase</t>
    <phoneticPr fontId="2" type="noConversion"/>
  </si>
  <si>
    <t>Tn1 inverted repeat right</t>
    <phoneticPr fontId="2" type="noConversion"/>
  </si>
  <si>
    <t>Tn1 inverted repeat left</t>
    <phoneticPr fontId="2" type="noConversion"/>
  </si>
  <si>
    <t>Tn1 resolvase</t>
    <phoneticPr fontId="2" type="noConversion"/>
  </si>
  <si>
    <t>+</t>
    <phoneticPr fontId="2" type="noConversion"/>
  </si>
  <si>
    <t>Coupling protein</t>
    <phoneticPr fontId="2" type="noConversion"/>
  </si>
  <si>
    <t>cpl</t>
    <phoneticPr fontId="2" type="noConversion"/>
  </si>
  <si>
    <t>Relaxase</t>
    <phoneticPr fontId="2" type="noConversion"/>
  </si>
  <si>
    <t>rlx</t>
    <phoneticPr fontId="2" type="noConversion"/>
  </si>
  <si>
    <t>tra1</t>
    <phoneticPr fontId="2" type="noConversion"/>
  </si>
  <si>
    <t>Relaxosome auxiliary protein</t>
    <phoneticPr fontId="2" type="noConversion"/>
  </si>
  <si>
    <t>dtr2</t>
    <phoneticPr fontId="2" type="noConversion"/>
  </si>
  <si>
    <t>dtr3</t>
    <phoneticPr fontId="2" type="noConversion"/>
  </si>
  <si>
    <t>DNA primase</t>
    <phoneticPr fontId="2" type="noConversion"/>
  </si>
  <si>
    <t>pri</t>
    <phoneticPr fontId="2" type="noConversion"/>
  </si>
  <si>
    <t>Partitioning ATPases</t>
    <phoneticPr fontId="2" type="noConversion"/>
  </si>
  <si>
    <t>parA</t>
    <phoneticPr fontId="2" type="noConversion"/>
  </si>
  <si>
    <t>Centromere-binding protein</t>
    <phoneticPr fontId="2" type="noConversion"/>
  </si>
  <si>
    <t>parB</t>
    <phoneticPr fontId="2" type="noConversion"/>
  </si>
  <si>
    <t>-</t>
    <phoneticPr fontId="2" type="noConversion"/>
  </si>
  <si>
    <t>Antirestriction protein</t>
    <phoneticPr fontId="2" type="noConversion"/>
  </si>
  <si>
    <t>ΔklcB-5'</t>
    <phoneticPr fontId="2" type="noConversion"/>
  </si>
  <si>
    <t>ΔklcB-3'</t>
    <phoneticPr fontId="2" type="noConversion"/>
  </si>
  <si>
    <t>+</t>
    <phoneticPr fontId="2" type="noConversion"/>
  </si>
  <si>
    <t>korC</t>
    <phoneticPr fontId="2" type="noConversion"/>
  </si>
  <si>
    <t>Transcriptional repressor KorC</t>
    <phoneticPr fontId="2" type="noConversion"/>
  </si>
  <si>
    <t>Tellurium resistance system protein KlaB</t>
    <phoneticPr fontId="2" type="noConversion"/>
  </si>
  <si>
    <t>klaB</t>
    <phoneticPr fontId="2" type="noConversion"/>
  </si>
  <si>
    <t>klaA</t>
    <phoneticPr fontId="2" type="noConversion"/>
  </si>
  <si>
    <t>IS21</t>
    <phoneticPr fontId="5" type="noConversion"/>
  </si>
  <si>
    <t>Insertion sequence: IS21</t>
    <phoneticPr fontId="5" type="noConversion"/>
  </si>
  <si>
    <t>IRR_IS21</t>
    <phoneticPr fontId="5" type="noConversion"/>
  </si>
  <si>
    <t>IS21 invert repeat right</t>
    <phoneticPr fontId="5" type="noConversion"/>
  </si>
  <si>
    <t>IRL_IS21</t>
    <phoneticPr fontId="5" type="noConversion"/>
  </si>
  <si>
    <t>IS21 invert repeat left</t>
    <phoneticPr fontId="5" type="noConversion"/>
  </si>
  <si>
    <t>ssb</t>
    <phoneticPr fontId="5" type="noConversion"/>
  </si>
  <si>
    <t>DR_IS21</t>
    <phoneticPr fontId="5" type="noConversion"/>
  </si>
  <si>
    <t>parD</t>
    <phoneticPr fontId="5" type="noConversion"/>
  </si>
  <si>
    <t>parE</t>
    <phoneticPr fontId="5" type="noConversion"/>
  </si>
  <si>
    <t>Thermonuclease family protein</t>
    <phoneticPr fontId="5" type="noConversion"/>
  </si>
  <si>
    <t>-</t>
    <phoneticPr fontId="5" type="noConversion"/>
  </si>
  <si>
    <t>Δorf621-5'</t>
    <phoneticPr fontId="2" type="noConversion"/>
  </si>
  <si>
    <t>Δorf621-3'</t>
    <phoneticPr fontId="2" type="noConversion"/>
  </si>
  <si>
    <t>Phosphoribosyl transferase</t>
    <phoneticPr fontId="5" type="noConversion"/>
  </si>
  <si>
    <t>tivB12</t>
    <phoneticPr fontId="5" type="noConversion"/>
  </si>
  <si>
    <t>P-type type IV secretion, prepilin cyclization protein</t>
    <phoneticPr fontId="5" type="noConversion"/>
  </si>
  <si>
    <t>RK2_071</t>
  </si>
  <si>
    <t>RK2_072</t>
  </si>
  <si>
    <t>RK2_073</t>
  </si>
  <si>
    <t>RK2_074</t>
  </si>
  <si>
    <t>RK2_075</t>
  </si>
  <si>
    <t>RK2_076</t>
  </si>
  <si>
    <t>RK2_077</t>
  </si>
  <si>
    <t>RK2_078</t>
  </si>
  <si>
    <t>RK2_079</t>
  </si>
  <si>
    <t>RK2_080</t>
  </si>
  <si>
    <t>RK2_081</t>
  </si>
  <si>
    <t>RK2_082</t>
  </si>
  <si>
    <t>RK2_083</t>
  </si>
  <si>
    <t>RK2_084</t>
  </si>
  <si>
    <t>RK2_085</t>
  </si>
  <si>
    <t>RK2_086</t>
  </si>
  <si>
    <t>RK2_087</t>
  </si>
  <si>
    <t>RK2_088</t>
  </si>
  <si>
    <t>P-type type IV secretion protein</t>
    <phoneticPr fontId="5" type="noConversion"/>
  </si>
  <si>
    <t>tivB13</t>
    <phoneticPr fontId="2" type="noConversion"/>
  </si>
  <si>
    <t>P-type type IV secretion, transglycosylase/conjugative pilus component</t>
    <phoneticPr fontId="5" type="noConversion"/>
  </si>
  <si>
    <t>tivB1</t>
    <phoneticPr fontId="2" type="noConversion"/>
  </si>
  <si>
    <t>tivB14</t>
    <phoneticPr fontId="2" type="noConversion"/>
  </si>
  <si>
    <t>aphA</t>
    <phoneticPr fontId="5" type="noConversion"/>
  </si>
  <si>
    <t>Aminoglycoside O-phosphotransferase</t>
    <phoneticPr fontId="5" type="noConversion"/>
  </si>
  <si>
    <t>Truncated hypothetical protein, 3' fragment (pseudogene)</t>
    <phoneticPr fontId="5" type="noConversion"/>
  </si>
  <si>
    <t>Truncated hypothetical protein, 5' fragment (pseudogene)</t>
    <phoneticPr fontId="5" type="noConversion"/>
  </si>
  <si>
    <t>kfrB</t>
    <phoneticPr fontId="2" type="noConversion"/>
  </si>
  <si>
    <t>klaC</t>
    <phoneticPr fontId="2" type="noConversion"/>
  </si>
  <si>
    <t>Tellurium resistance system protein KlaC</t>
    <phoneticPr fontId="2" type="noConversion"/>
  </si>
  <si>
    <t>kleE</t>
    <phoneticPr fontId="5" type="noConversion"/>
  </si>
  <si>
    <t>kleC</t>
    <phoneticPr fontId="5" type="noConversion"/>
  </si>
  <si>
    <t>kleD</t>
    <phoneticPr fontId="5" type="noConversion"/>
  </si>
  <si>
    <t>kleA</t>
    <phoneticPr fontId="5" type="noConversion"/>
  </si>
  <si>
    <t>klcA</t>
    <phoneticPr fontId="5" type="noConversion"/>
  </si>
  <si>
    <t>fiwA</t>
    <phoneticPr fontId="5" type="noConversion"/>
  </si>
  <si>
    <t>Hypothetical protein</t>
    <phoneticPr fontId="5" type="noConversion"/>
  </si>
  <si>
    <t>Type II toxin-antitoxin system ParE</t>
    <phoneticPr fontId="5" type="noConversion"/>
  </si>
  <si>
    <t>Type II toxin-antitoxin system ParD</t>
    <phoneticPr fontId="5" type="noConversion"/>
  </si>
  <si>
    <t>Resolvase</t>
    <phoneticPr fontId="5" type="noConversion"/>
  </si>
  <si>
    <t>tra1</t>
  </si>
  <si>
    <t>korG</t>
    <phoneticPr fontId="5" type="noConversion"/>
  </si>
  <si>
    <t>korF</t>
    <phoneticPr fontId="5" type="noConversion"/>
  </si>
  <si>
    <t>KorF repressor protein</t>
    <phoneticPr fontId="3" type="noConversion"/>
  </si>
  <si>
    <t>kleB</t>
    <phoneticPr fontId="5" type="noConversion"/>
  </si>
  <si>
    <t>kleF</t>
    <phoneticPr fontId="5" type="noConversion"/>
  </si>
  <si>
    <t>Fertility inhibition factor</t>
    <phoneticPr fontId="5" type="noConversion"/>
  </si>
  <si>
    <t>Tellurium resistance system protein KlaA</t>
    <phoneticPr fontId="2" type="noConversion"/>
  </si>
  <si>
    <t>Stable inheritance protein KleA</t>
    <phoneticPr fontId="2" type="noConversion"/>
  </si>
  <si>
    <t>Stable inheritance protein KleB</t>
    <phoneticPr fontId="2" type="noConversion"/>
  </si>
  <si>
    <t>Stable inheritance protein KleC</t>
    <phoneticPr fontId="2" type="noConversion"/>
  </si>
  <si>
    <t>Stable inheritance protein KleD</t>
    <phoneticPr fontId="2" type="noConversion"/>
  </si>
  <si>
    <t>Stable inheritance protein KleE</t>
    <phoneticPr fontId="2" type="noConversion"/>
  </si>
  <si>
    <t>Stable inheritance protein KleF</t>
    <phoneticPr fontId="2" type="noConversion"/>
  </si>
  <si>
    <t>Transcriptional regulator protein</t>
    <phoneticPr fontId="5" type="noConversion"/>
  </si>
  <si>
    <t>Transcription termination factor Rho</t>
    <phoneticPr fontId="5" type="noConversion"/>
  </si>
  <si>
    <t>Topoisomerase</t>
    <phoneticPr fontId="5" type="noConversion"/>
  </si>
  <si>
    <t>kfrC</t>
    <phoneticPr fontId="5" type="noConversion"/>
  </si>
  <si>
    <t>Stable inheritance protein KfrB</t>
    <phoneticPr fontId="2" type="noConversion"/>
  </si>
  <si>
    <t>+</t>
    <phoneticPr fontId="5" type="noConversion"/>
  </si>
  <si>
    <t>dtr1</t>
    <phoneticPr fontId="2" type="noConversion"/>
  </si>
  <si>
    <t>Histone-like protein</t>
    <phoneticPr fontId="3" type="noConversion"/>
  </si>
  <si>
    <t>L27758</t>
  </si>
  <si>
    <t>L27758</t>
    <phoneticPr fontId="5" type="noConversion"/>
  </si>
  <si>
    <t>+</t>
    <phoneticPr fontId="5" type="noConversion"/>
  </si>
  <si>
    <t>RK2</t>
    <phoneticPr fontId="5" type="noConversion"/>
  </si>
  <si>
    <r>
      <t>Plasmid: IncP-1α</t>
    </r>
    <r>
      <rPr>
        <b/>
        <vertAlign val="subscript"/>
        <sz val="12"/>
        <color theme="1"/>
        <rFont val="Times New Roman"/>
        <family val="1"/>
      </rPr>
      <t>RK2</t>
    </r>
    <phoneticPr fontId="2" type="noConversion"/>
  </si>
  <si>
    <t>Conjugal transfer protein TraM</t>
    <phoneticPr fontId="5" type="noConversion"/>
  </si>
  <si>
    <t>Conjugal transfer protein TraL</t>
    <phoneticPr fontId="5" type="noConversion"/>
  </si>
  <si>
    <t>Conjugal transfer protein TraB</t>
    <phoneticPr fontId="5" type="noConversion"/>
  </si>
  <si>
    <t>Conjugal transfer protein TraA</t>
    <phoneticPr fontId="5" type="noConversion"/>
  </si>
  <si>
    <t>tetA(A)</t>
    <phoneticPr fontId="5" type="noConversion"/>
  </si>
  <si>
    <t>Tetracycline efflux protein TetA, class A</t>
    <phoneticPr fontId="5" type="noConversion"/>
  </si>
  <si>
    <t>tetR(A)</t>
    <phoneticPr fontId="5" type="noConversion"/>
  </si>
  <si>
    <t>Tetracycline repressor protein TetR, class A</t>
    <phoneticPr fontId="5" type="noConversion"/>
  </si>
  <si>
    <t>ΔpecM-like</t>
    <phoneticPr fontId="5" type="noConversion"/>
  </si>
  <si>
    <t>oriV</t>
    <phoneticPr fontId="3" type="noConversion"/>
  </si>
  <si>
    <t>Origin of replication</t>
    <phoneticPr fontId="3" type="noConversion"/>
  </si>
  <si>
    <t>iterons</t>
    <phoneticPr fontId="3" type="noConversion"/>
  </si>
  <si>
    <t>Binding sites for replication initiator protein</t>
    <phoneticPr fontId="3" type="noConversion"/>
  </si>
  <si>
    <t>regulatory</t>
    <phoneticPr fontId="5" type="noConversion"/>
  </si>
  <si>
    <t>+</t>
    <phoneticPr fontId="5" type="noConversion"/>
  </si>
  <si>
    <t>Seq_id</t>
    <phoneticPr fontId="9" type="noConversion"/>
  </si>
  <si>
    <t>#Locus_tag</t>
    <phoneticPr fontId="10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</si>
  <si>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</si>
  <si>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</si>
  <si>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</si>
  <si>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</si>
  <si>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</si>
  <si>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</si>
  <si>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</si>
  <si>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</si>
  <si>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</si>
  <si>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Accessory module: Tn1</t>
  </si>
  <si>
    <t>Accessory module: IS21</t>
  </si>
  <si>
    <t>Unit transposon: Tn1</t>
    <phoneticPr fontId="2" type="noConversion"/>
  </si>
  <si>
    <t>istB</t>
  </si>
  <si>
    <t>IS21 help protein</t>
  </si>
  <si>
    <t>istA</t>
  </si>
  <si>
    <t>IS21 cointegrase</t>
  </si>
  <si>
    <t>Tn1 direct repeat; target site duplication signals for transposition</t>
  </si>
  <si>
    <t>IS21 direct repeat; target site duplication signals for transposition</t>
  </si>
  <si>
    <t>misc_recomb</t>
    <phoneticPr fontId="3" type="noConversion"/>
  </si>
  <si>
    <t>oriT</t>
    <phoneticPr fontId="3" type="noConversion"/>
  </si>
  <si>
    <t>Origin region of transfer</t>
  </si>
  <si>
    <t>traB</t>
    <phoneticPr fontId="3" type="noConversion"/>
  </si>
  <si>
    <t>traA</t>
    <phoneticPr fontId="3" type="noConversion"/>
  </si>
  <si>
    <t>tnpA</t>
    <phoneticPr fontId="2" type="noConversion"/>
  </si>
  <si>
    <t>blaTEM-1</t>
    <phoneticPr fontId="2" type="noConversion"/>
  </si>
  <si>
    <t>Beta-lactamase TEM-1</t>
    <phoneticPr fontId="2" type="noConversion"/>
  </si>
  <si>
    <t>Truncated protein PecM-like (pseudogene)</t>
  </si>
  <si>
    <t>Truncated protein KlcB, 5' fragment (pseudogene)</t>
  </si>
  <si>
    <t>Truncated protein KlcB, 3' fragment (pseudogene)</t>
  </si>
  <si>
    <t>traM</t>
    <phoneticPr fontId="3" type="noConversion"/>
  </si>
  <si>
    <t>traL</t>
    <phoneticPr fontId="3" type="noConversion"/>
  </si>
  <si>
    <t>Backbone: Conjugal transfer</t>
    <phoneticPr fontId="3" type="noConversion"/>
  </si>
  <si>
    <t>rho</t>
    <phoneticPr fontId="3" type="noConversion"/>
  </si>
  <si>
    <t>Accessory module: Truncated tetA region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</si>
</sst>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93F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3" borderId="1" xfId="2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</cellXfs>
  <cellStyles count="3">
    <cellStyle name="常规" xfId="0" builtinId="0"/>
    <cellStyle name="常规 2" xfId="1" xr:uid="{00000000-0005-0000-0000-000001000000}"/>
    <cellStyle name="常规 3 2 2 2" xfId="2" xr:uid="{00000000-0005-0000-0000-000002000000}"/>
  </cellStyles>
  <dxfs count="0"/>
  <tableStyles count="0" defaultTableStyle="TableStyleMedium2" defaultPivotStyle="PivotStyleLight16"/>
  <colors>
    <mruColors>
      <color rgb="FFEF93F1"/>
      <color rgb="FF99CCFF"/>
      <color rgb="FF33CCFF"/>
      <color rgb="FFF98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="78" zoomScaleNormal="25" workbookViewId="0">
      <pane ySplit="1" topLeftCell="A2" activePane="bottomLeft" state="frozen"/>
      <selection pane="bottomLeft" activeCell="I10" sqref="I10"/>
    </sheetView>
  </sheetViews>
  <sheetFormatPr defaultRowHeight="15.6" x14ac:dyDescent="0.3"/>
  <cols>
    <col min="1" max="1" width="8.77734375" style="1" bestFit="1" customWidth="1"/>
    <col min="2" max="2" width="12.88671875" style="1" customWidth="1"/>
    <col min="3" max="4" width="7.33203125" style="1" bestFit="1" customWidth="1"/>
    <col min="5" max="5" width="8" style="1" bestFit="1" customWidth="1"/>
    <col min="6" max="6" width="8.33203125" style="1" bestFit="1" customWidth="1"/>
    <col min="7" max="7" width="16.77734375" style="1" bestFit="1" customWidth="1"/>
    <col min="8" max="8" width="44.21875" style="1" bestFit="1" customWidth="1"/>
    <col min="9" max="9" width="7.6640625" style="1" bestFit="1" customWidth="1"/>
    <col min="10" max="10" width="13.21875" style="1" bestFit="1" customWidth="1"/>
    <col min="11" max="11" width="117.33203125" style="1" bestFit="1" customWidth="1"/>
    <col min="12" max="16384" width="8.88671875" style="1"/>
  </cols>
  <sheetData>
    <row r="1" spans="1:11" x14ac:dyDescent="0.3">
      <c r="A1" s="10" t="s">
        <v>248</v>
      </c>
      <c r="B1" s="10" t="s">
        <v>249</v>
      </c>
      <c r="C1" s="10" t="s">
        <v>250</v>
      </c>
      <c r="D1" s="3" t="s">
        <v>251</v>
      </c>
      <c r="E1" s="3" t="s">
        <v>252</v>
      </c>
      <c r="F1" s="3" t="s">
        <v>253</v>
      </c>
      <c r="G1" s="3" t="s">
        <v>254</v>
      </c>
      <c r="H1" s="1" t="s">
        <v>255</v>
      </c>
      <c r="I1" s="1" t="s">
        <v>256</v>
      </c>
      <c r="J1" s="1" t="s">
        <v>257</v>
      </c>
      <c r="K1" s="1" t="s">
        <v>258</v>
      </c>
    </row>
    <row r="2" spans="1:11" ht="18" x14ac:dyDescent="0.4">
      <c r="A2" s="1" t="s">
        <v>229</v>
      </c>
      <c r="B2" s="8" t="s">
        <v>32</v>
      </c>
      <c r="C2" s="1">
        <v>1</v>
      </c>
      <c r="D2" s="1">
        <v>60099</v>
      </c>
      <c r="E2" s="1" t="s">
        <v>230</v>
      </c>
      <c r="F2" s="1">
        <v>60099</v>
      </c>
      <c r="G2" s="3" t="s">
        <v>20</v>
      </c>
      <c r="H2" s="1" t="s">
        <v>232</v>
      </c>
      <c r="I2" s="3"/>
      <c r="J2" s="4" t="s">
        <v>231</v>
      </c>
      <c r="K2" s="1" t="s">
        <v>232</v>
      </c>
    </row>
    <row r="3" spans="1:11" x14ac:dyDescent="0.3">
      <c r="A3" s="1" t="s">
        <v>229</v>
      </c>
      <c r="B3" s="8" t="s">
        <v>36</v>
      </c>
      <c r="C3" s="1">
        <v>1</v>
      </c>
      <c r="D3" s="1">
        <v>351</v>
      </c>
      <c r="E3" s="1" t="s">
        <v>0</v>
      </c>
      <c r="F3" s="1">
        <f>D3-C3+1</f>
        <v>351</v>
      </c>
      <c r="G3" s="1" t="s">
        <v>30</v>
      </c>
      <c r="H3" s="11" t="s">
        <v>33</v>
      </c>
      <c r="I3" s="5"/>
      <c r="J3" s="5" t="s">
        <v>155</v>
      </c>
      <c r="K3" s="5" t="s">
        <v>113</v>
      </c>
    </row>
    <row r="4" spans="1:11" x14ac:dyDescent="0.3">
      <c r="A4" s="1" t="s">
        <v>228</v>
      </c>
      <c r="B4" s="8" t="s">
        <v>37</v>
      </c>
      <c r="C4" s="1">
        <v>400</v>
      </c>
      <c r="D4" s="1">
        <v>1548</v>
      </c>
      <c r="E4" s="1" t="s">
        <v>0</v>
      </c>
      <c r="F4" s="1">
        <f t="shared" ref="F4:F84" si="0">D4-C4+1</f>
        <v>1149</v>
      </c>
      <c r="G4" s="1" t="s">
        <v>30</v>
      </c>
      <c r="H4" s="11" t="s">
        <v>33</v>
      </c>
      <c r="I4" s="5"/>
      <c r="J4" s="5" t="s">
        <v>34</v>
      </c>
      <c r="K4" s="5" t="s">
        <v>35</v>
      </c>
    </row>
    <row r="5" spans="1:11" x14ac:dyDescent="0.3">
      <c r="A5" s="1" t="s">
        <v>228</v>
      </c>
      <c r="B5" s="8" t="s">
        <v>38</v>
      </c>
      <c r="C5" s="1">
        <v>2019</v>
      </c>
      <c r="D5" s="1">
        <v>2788</v>
      </c>
      <c r="E5" s="1" t="s">
        <v>0</v>
      </c>
      <c r="F5" s="1">
        <f t="shared" si="0"/>
        <v>770</v>
      </c>
      <c r="G5" s="8" t="s">
        <v>22</v>
      </c>
      <c r="H5" s="13" t="s">
        <v>283</v>
      </c>
      <c r="I5" s="13"/>
      <c r="J5" s="13" t="s">
        <v>241</v>
      </c>
      <c r="K5" s="13" t="s">
        <v>276</v>
      </c>
    </row>
    <row r="6" spans="1:11" x14ac:dyDescent="0.3">
      <c r="A6" s="1" t="s">
        <v>228</v>
      </c>
      <c r="B6" s="8" t="s">
        <v>39</v>
      </c>
      <c r="C6" s="1">
        <v>2820</v>
      </c>
      <c r="D6" s="1">
        <v>4019</v>
      </c>
      <c r="E6" s="1" t="s">
        <v>31</v>
      </c>
      <c r="F6" s="1">
        <f t="shared" si="0"/>
        <v>1200</v>
      </c>
      <c r="G6" s="1" t="s">
        <v>30</v>
      </c>
      <c r="H6" s="13" t="s">
        <v>283</v>
      </c>
      <c r="I6" s="13"/>
      <c r="J6" s="13" t="s">
        <v>237</v>
      </c>
      <c r="K6" s="13" t="s">
        <v>238</v>
      </c>
    </row>
    <row r="7" spans="1:11" x14ac:dyDescent="0.3">
      <c r="A7" s="1" t="s">
        <v>228</v>
      </c>
      <c r="B7" s="8" t="s">
        <v>40</v>
      </c>
      <c r="C7" s="1">
        <v>4125</v>
      </c>
      <c r="D7" s="1">
        <v>4775</v>
      </c>
      <c r="E7" s="1" t="s">
        <v>0</v>
      </c>
      <c r="F7" s="1">
        <f t="shared" si="0"/>
        <v>651</v>
      </c>
      <c r="G7" s="1" t="s">
        <v>30</v>
      </c>
      <c r="H7" s="13" t="s">
        <v>283</v>
      </c>
      <c r="I7" s="13"/>
      <c r="J7" s="13" t="s">
        <v>239</v>
      </c>
      <c r="K7" s="13" t="s">
        <v>240</v>
      </c>
    </row>
    <row r="8" spans="1:11" x14ac:dyDescent="0.3">
      <c r="A8" s="1" t="s">
        <v>228</v>
      </c>
      <c r="B8" s="8" t="s">
        <v>41</v>
      </c>
      <c r="C8" s="1">
        <v>4807</v>
      </c>
      <c r="D8" s="1">
        <v>5049</v>
      </c>
      <c r="E8" s="1" t="s">
        <v>31</v>
      </c>
      <c r="F8" s="1">
        <f t="shared" si="0"/>
        <v>243</v>
      </c>
      <c r="G8" s="1" t="s">
        <v>30</v>
      </c>
      <c r="H8" s="6" t="s">
        <v>3</v>
      </c>
      <c r="K8" s="8" t="s">
        <v>21</v>
      </c>
    </row>
    <row r="9" spans="1:11" x14ac:dyDescent="0.3">
      <c r="A9" s="1" t="s">
        <v>228</v>
      </c>
      <c r="B9" s="8" t="s">
        <v>42</v>
      </c>
      <c r="C9" s="1">
        <v>5126</v>
      </c>
      <c r="D9" s="1">
        <v>6205</v>
      </c>
      <c r="E9" s="1" t="s">
        <v>247</v>
      </c>
      <c r="F9" s="1">
        <f t="shared" si="0"/>
        <v>1080</v>
      </c>
      <c r="G9" s="3" t="s">
        <v>246</v>
      </c>
      <c r="H9" s="5" t="s">
        <v>1</v>
      </c>
      <c r="I9" s="5"/>
      <c r="J9" s="5" t="s">
        <v>242</v>
      </c>
      <c r="K9" s="5" t="s">
        <v>243</v>
      </c>
    </row>
    <row r="10" spans="1:11" x14ac:dyDescent="0.3">
      <c r="A10" s="1" t="s">
        <v>228</v>
      </c>
      <c r="B10" s="8" t="s">
        <v>43</v>
      </c>
      <c r="C10" s="1">
        <v>5127</v>
      </c>
      <c r="D10" s="1">
        <v>5701</v>
      </c>
      <c r="E10" s="1" t="s">
        <v>2</v>
      </c>
      <c r="F10" s="1">
        <f t="shared" si="0"/>
        <v>575</v>
      </c>
      <c r="G10" s="8" t="s">
        <v>19</v>
      </c>
      <c r="H10" s="5" t="s">
        <v>1</v>
      </c>
      <c r="I10" s="5"/>
      <c r="J10" s="5" t="s">
        <v>244</v>
      </c>
      <c r="K10" s="5" t="s">
        <v>245</v>
      </c>
    </row>
    <row r="11" spans="1:11" x14ac:dyDescent="0.3">
      <c r="A11" s="1" t="s">
        <v>228</v>
      </c>
      <c r="B11" s="8" t="s">
        <v>44</v>
      </c>
      <c r="C11" s="1">
        <v>6431</v>
      </c>
      <c r="D11" s="1">
        <v>6871</v>
      </c>
      <c r="E11" s="1" t="s">
        <v>0</v>
      </c>
      <c r="F11" s="1">
        <f t="shared" si="0"/>
        <v>441</v>
      </c>
      <c r="G11" s="1" t="s">
        <v>30</v>
      </c>
      <c r="H11" s="6" t="s">
        <v>3</v>
      </c>
      <c r="J11" s="1" t="s">
        <v>200</v>
      </c>
      <c r="K11" s="1" t="s">
        <v>140</v>
      </c>
    </row>
    <row r="12" spans="1:11" x14ac:dyDescent="0.3">
      <c r="A12" s="1" t="s">
        <v>228</v>
      </c>
      <c r="B12" s="8" t="s">
        <v>45</v>
      </c>
      <c r="C12" s="1">
        <v>6917</v>
      </c>
      <c r="D12" s="1">
        <v>7628</v>
      </c>
      <c r="E12" s="1" t="s">
        <v>143</v>
      </c>
      <c r="F12" s="1">
        <f t="shared" si="0"/>
        <v>712</v>
      </c>
      <c r="G12" s="8" t="s">
        <v>22</v>
      </c>
      <c r="H12" s="6" t="s">
        <v>3</v>
      </c>
      <c r="J12" s="1" t="s">
        <v>141</v>
      </c>
      <c r="K12" s="1" t="s">
        <v>277</v>
      </c>
    </row>
    <row r="13" spans="1:11" x14ac:dyDescent="0.3">
      <c r="A13" s="1" t="s">
        <v>228</v>
      </c>
      <c r="B13" s="8" t="s">
        <v>46</v>
      </c>
      <c r="C13" s="1">
        <v>7624</v>
      </c>
      <c r="D13" s="1">
        <v>7628</v>
      </c>
      <c r="E13" s="1" t="s">
        <v>2</v>
      </c>
      <c r="F13" s="1">
        <f t="shared" si="0"/>
        <v>5</v>
      </c>
      <c r="G13" s="8" t="s">
        <v>19</v>
      </c>
      <c r="H13" s="14" t="s">
        <v>259</v>
      </c>
      <c r="I13" s="14" t="s">
        <v>116</v>
      </c>
      <c r="J13" s="14" t="s">
        <v>117</v>
      </c>
      <c r="K13" s="14" t="s">
        <v>266</v>
      </c>
    </row>
    <row r="14" spans="1:11" x14ac:dyDescent="0.3">
      <c r="A14" s="1" t="s">
        <v>228</v>
      </c>
      <c r="B14" s="8" t="s">
        <v>47</v>
      </c>
      <c r="C14" s="1">
        <v>7629</v>
      </c>
      <c r="D14" s="1">
        <v>12577</v>
      </c>
      <c r="E14" s="1" t="s">
        <v>2</v>
      </c>
      <c r="F14" s="1">
        <f t="shared" si="0"/>
        <v>4949</v>
      </c>
      <c r="G14" s="3" t="s">
        <v>20</v>
      </c>
      <c r="H14" s="14" t="s">
        <v>259</v>
      </c>
      <c r="I14" s="14" t="s">
        <v>116</v>
      </c>
      <c r="J14" s="14" t="s">
        <v>116</v>
      </c>
      <c r="K14" s="14" t="s">
        <v>261</v>
      </c>
    </row>
    <row r="15" spans="1:11" x14ac:dyDescent="0.3">
      <c r="A15" s="1" t="s">
        <v>228</v>
      </c>
      <c r="B15" s="8" t="s">
        <v>48</v>
      </c>
      <c r="C15" s="1">
        <v>7629</v>
      </c>
      <c r="D15" s="1">
        <v>7666</v>
      </c>
      <c r="E15" s="1" t="s">
        <v>2</v>
      </c>
      <c r="F15" s="1">
        <f t="shared" si="0"/>
        <v>38</v>
      </c>
      <c r="G15" s="8" t="s">
        <v>19</v>
      </c>
      <c r="H15" s="14" t="s">
        <v>259</v>
      </c>
      <c r="I15" s="14" t="s">
        <v>116</v>
      </c>
      <c r="J15" s="14" t="s">
        <v>118</v>
      </c>
      <c r="K15" s="14" t="s">
        <v>122</v>
      </c>
    </row>
    <row r="16" spans="1:11" x14ac:dyDescent="0.3">
      <c r="A16" s="1" t="s">
        <v>228</v>
      </c>
      <c r="B16" s="8" t="s">
        <v>49</v>
      </c>
      <c r="C16" s="1">
        <v>7662</v>
      </c>
      <c r="D16" s="1">
        <v>10667</v>
      </c>
      <c r="E16" s="1" t="s">
        <v>31</v>
      </c>
      <c r="F16" s="1">
        <f t="shared" si="0"/>
        <v>3006</v>
      </c>
      <c r="G16" s="1" t="s">
        <v>30</v>
      </c>
      <c r="H16" s="14" t="s">
        <v>259</v>
      </c>
      <c r="I16" s="14" t="s">
        <v>116</v>
      </c>
      <c r="J16" s="14" t="s">
        <v>273</v>
      </c>
      <c r="K16" s="14" t="s">
        <v>120</v>
      </c>
    </row>
    <row r="17" spans="1:11" x14ac:dyDescent="0.3">
      <c r="A17" s="1" t="s">
        <v>228</v>
      </c>
      <c r="B17" s="8" t="s">
        <v>50</v>
      </c>
      <c r="C17" s="1">
        <v>10712</v>
      </c>
      <c r="D17" s="1">
        <v>10825</v>
      </c>
      <c r="E17" s="1" t="s">
        <v>124</v>
      </c>
      <c r="F17" s="1">
        <f t="shared" si="0"/>
        <v>114</v>
      </c>
      <c r="G17" s="8" t="s">
        <v>23</v>
      </c>
      <c r="H17" s="14" t="s">
        <v>259</v>
      </c>
      <c r="I17" s="14" t="s">
        <v>116</v>
      </c>
      <c r="J17" s="14" t="s">
        <v>24</v>
      </c>
      <c r="K17" s="14" t="s">
        <v>25</v>
      </c>
    </row>
    <row r="18" spans="1:11" x14ac:dyDescent="0.3">
      <c r="A18" s="1" t="s">
        <v>228</v>
      </c>
      <c r="B18" s="8" t="s">
        <v>51</v>
      </c>
      <c r="C18" s="1">
        <v>10830</v>
      </c>
      <c r="D18" s="1">
        <v>11387</v>
      </c>
      <c r="E18" s="1" t="s">
        <v>0</v>
      </c>
      <c r="F18" s="1">
        <f t="shared" si="0"/>
        <v>558</v>
      </c>
      <c r="G18" s="1" t="s">
        <v>30</v>
      </c>
      <c r="H18" s="14" t="s">
        <v>259</v>
      </c>
      <c r="I18" s="14" t="s">
        <v>116</v>
      </c>
      <c r="J18" s="14" t="s">
        <v>26</v>
      </c>
      <c r="K18" s="14" t="s">
        <v>123</v>
      </c>
    </row>
    <row r="19" spans="1:11" x14ac:dyDescent="0.3">
      <c r="A19" s="1" t="s">
        <v>228</v>
      </c>
      <c r="B19" s="8" t="s">
        <v>52</v>
      </c>
      <c r="C19" s="1">
        <v>11570</v>
      </c>
      <c r="D19" s="1">
        <v>12430</v>
      </c>
      <c r="E19" s="1" t="s">
        <v>0</v>
      </c>
      <c r="F19" s="1">
        <f t="shared" si="0"/>
        <v>861</v>
      </c>
      <c r="G19" s="1" t="s">
        <v>30</v>
      </c>
      <c r="H19" s="14" t="s">
        <v>259</v>
      </c>
      <c r="I19" s="14" t="s">
        <v>116</v>
      </c>
      <c r="J19" s="14" t="s">
        <v>274</v>
      </c>
      <c r="K19" s="14" t="s">
        <v>275</v>
      </c>
    </row>
    <row r="20" spans="1:11" x14ac:dyDescent="0.3">
      <c r="A20" s="1" t="s">
        <v>228</v>
      </c>
      <c r="B20" s="8" t="s">
        <v>53</v>
      </c>
      <c r="C20" s="1">
        <v>12540</v>
      </c>
      <c r="D20" s="1">
        <v>12577</v>
      </c>
      <c r="E20" s="1" t="s">
        <v>2</v>
      </c>
      <c r="F20" s="1">
        <f t="shared" si="0"/>
        <v>38</v>
      </c>
      <c r="G20" s="8" t="s">
        <v>19</v>
      </c>
      <c r="H20" s="14" t="s">
        <v>259</v>
      </c>
      <c r="I20" s="14" t="s">
        <v>116</v>
      </c>
      <c r="J20" s="14" t="s">
        <v>119</v>
      </c>
      <c r="K20" s="14" t="s">
        <v>121</v>
      </c>
    </row>
    <row r="21" spans="1:11" x14ac:dyDescent="0.3">
      <c r="A21" s="1" t="s">
        <v>228</v>
      </c>
      <c r="B21" s="8" t="s">
        <v>54</v>
      </c>
      <c r="C21" s="1">
        <v>12578</v>
      </c>
      <c r="D21" s="1">
        <v>12582</v>
      </c>
      <c r="E21" s="1" t="s">
        <v>2</v>
      </c>
      <c r="F21" s="1">
        <f t="shared" si="0"/>
        <v>5</v>
      </c>
      <c r="G21" s="8" t="s">
        <v>19</v>
      </c>
      <c r="H21" s="14" t="s">
        <v>259</v>
      </c>
      <c r="I21" s="14" t="s">
        <v>116</v>
      </c>
      <c r="J21" s="14" t="s">
        <v>117</v>
      </c>
      <c r="K21" s="14" t="s">
        <v>266</v>
      </c>
    </row>
    <row r="22" spans="1:11" x14ac:dyDescent="0.3">
      <c r="A22" s="1" t="s">
        <v>228</v>
      </c>
      <c r="B22" s="8" t="s">
        <v>57</v>
      </c>
      <c r="C22" s="1">
        <v>12583</v>
      </c>
      <c r="D22" s="1">
        <v>13256</v>
      </c>
      <c r="E22" s="1" t="s">
        <v>143</v>
      </c>
      <c r="F22" s="1">
        <f t="shared" si="0"/>
        <v>674</v>
      </c>
      <c r="G22" s="8" t="s">
        <v>22</v>
      </c>
      <c r="H22" s="6" t="s">
        <v>3</v>
      </c>
      <c r="I22" s="10"/>
      <c r="J22" s="1" t="s">
        <v>142</v>
      </c>
      <c r="K22" s="1" t="s">
        <v>278</v>
      </c>
    </row>
    <row r="23" spans="1:11" x14ac:dyDescent="0.3">
      <c r="A23" s="1" t="s">
        <v>228</v>
      </c>
      <c r="B23" s="8" t="s">
        <v>58</v>
      </c>
      <c r="C23" s="1">
        <v>13279</v>
      </c>
      <c r="D23" s="1">
        <v>13536</v>
      </c>
      <c r="E23" s="1" t="s">
        <v>0</v>
      </c>
      <c r="F23" s="1">
        <f t="shared" si="0"/>
        <v>258</v>
      </c>
      <c r="G23" s="1" t="s">
        <v>30</v>
      </c>
      <c r="H23" s="6" t="s">
        <v>3</v>
      </c>
      <c r="J23" s="1" t="s">
        <v>144</v>
      </c>
      <c r="K23" s="1" t="s">
        <v>145</v>
      </c>
    </row>
    <row r="24" spans="1:11" x14ac:dyDescent="0.3">
      <c r="A24" s="1" t="s">
        <v>228</v>
      </c>
      <c r="B24" s="8" t="s">
        <v>59</v>
      </c>
      <c r="C24" s="1">
        <v>13762</v>
      </c>
      <c r="D24" s="1">
        <v>13995</v>
      </c>
      <c r="E24" s="1" t="s">
        <v>0</v>
      </c>
      <c r="F24" s="1">
        <f t="shared" si="0"/>
        <v>234</v>
      </c>
      <c r="G24" s="1" t="s">
        <v>30</v>
      </c>
      <c r="H24" s="6" t="s">
        <v>3</v>
      </c>
      <c r="J24" s="1" t="s">
        <v>199</v>
      </c>
      <c r="K24" s="1" t="s">
        <v>214</v>
      </c>
    </row>
    <row r="25" spans="1:11" x14ac:dyDescent="0.3">
      <c r="A25" s="1" t="s">
        <v>228</v>
      </c>
      <c r="B25" s="8" t="s">
        <v>60</v>
      </c>
      <c r="C25" s="1">
        <v>14044</v>
      </c>
      <c r="D25" s="1">
        <v>14259</v>
      </c>
      <c r="E25" s="1" t="s">
        <v>0</v>
      </c>
      <c r="F25" s="1">
        <f t="shared" si="0"/>
        <v>216</v>
      </c>
      <c r="G25" s="1" t="s">
        <v>30</v>
      </c>
      <c r="H25" s="6" t="s">
        <v>3</v>
      </c>
      <c r="J25" s="1" t="s">
        <v>210</v>
      </c>
      <c r="K25" s="1" t="s">
        <v>215</v>
      </c>
    </row>
    <row r="26" spans="1:11" x14ac:dyDescent="0.3">
      <c r="A26" s="1" t="s">
        <v>228</v>
      </c>
      <c r="B26" s="8" t="s">
        <v>61</v>
      </c>
      <c r="C26" s="1">
        <v>14412</v>
      </c>
      <c r="D26" s="1">
        <v>14642</v>
      </c>
      <c r="E26" s="1" t="s">
        <v>0</v>
      </c>
      <c r="F26" s="1">
        <f t="shared" si="0"/>
        <v>231</v>
      </c>
      <c r="G26" s="1" t="s">
        <v>30</v>
      </c>
      <c r="H26" s="6" t="s">
        <v>3</v>
      </c>
      <c r="J26" s="1" t="s">
        <v>197</v>
      </c>
      <c r="K26" s="1" t="s">
        <v>216</v>
      </c>
    </row>
    <row r="27" spans="1:11" x14ac:dyDescent="0.3">
      <c r="A27" s="1" t="s">
        <v>228</v>
      </c>
      <c r="B27" s="8" t="s">
        <v>62</v>
      </c>
      <c r="C27" s="1">
        <v>14652</v>
      </c>
      <c r="D27" s="1">
        <v>14876</v>
      </c>
      <c r="E27" s="1" t="s">
        <v>0</v>
      </c>
      <c r="F27" s="1">
        <f t="shared" si="0"/>
        <v>225</v>
      </c>
      <c r="G27" s="1" t="s">
        <v>30</v>
      </c>
      <c r="H27" s="6" t="s">
        <v>3</v>
      </c>
      <c r="J27" s="1" t="s">
        <v>198</v>
      </c>
      <c r="K27" s="1" t="s">
        <v>217</v>
      </c>
    </row>
    <row r="28" spans="1:11" x14ac:dyDescent="0.3">
      <c r="A28" s="1" t="s">
        <v>228</v>
      </c>
      <c r="B28" s="8" t="s">
        <v>63</v>
      </c>
      <c r="C28" s="1">
        <v>14988</v>
      </c>
      <c r="D28" s="1">
        <v>15311</v>
      </c>
      <c r="E28" s="1" t="s">
        <v>0</v>
      </c>
      <c r="F28" s="1">
        <f t="shared" si="0"/>
        <v>324</v>
      </c>
      <c r="G28" s="1" t="s">
        <v>30</v>
      </c>
      <c r="H28" s="6" t="s">
        <v>3</v>
      </c>
      <c r="J28" s="1" t="s">
        <v>196</v>
      </c>
      <c r="K28" s="1" t="s">
        <v>218</v>
      </c>
    </row>
    <row r="29" spans="1:11" x14ac:dyDescent="0.3">
      <c r="A29" s="1" t="s">
        <v>228</v>
      </c>
      <c r="B29" s="8" t="s">
        <v>64</v>
      </c>
      <c r="C29" s="1">
        <v>15339</v>
      </c>
      <c r="D29" s="1">
        <v>15653</v>
      </c>
      <c r="E29" s="1" t="s">
        <v>0</v>
      </c>
      <c r="F29" s="1">
        <f t="shared" si="0"/>
        <v>315</v>
      </c>
      <c r="G29" s="1" t="s">
        <v>30</v>
      </c>
      <c r="H29" s="6" t="s">
        <v>3</v>
      </c>
      <c r="J29" s="1" t="s">
        <v>211</v>
      </c>
      <c r="K29" s="1" t="s">
        <v>219</v>
      </c>
    </row>
    <row r="30" spans="1:11" x14ac:dyDescent="0.3">
      <c r="A30" s="1" t="s">
        <v>228</v>
      </c>
      <c r="B30" s="8" t="s">
        <v>65</v>
      </c>
      <c r="C30" s="1">
        <v>15776</v>
      </c>
      <c r="D30" s="1">
        <v>16549</v>
      </c>
      <c r="E30" s="1" t="s">
        <v>0</v>
      </c>
      <c r="F30" s="1">
        <f t="shared" si="0"/>
        <v>774</v>
      </c>
      <c r="G30" s="1" t="s">
        <v>30</v>
      </c>
      <c r="H30" s="6" t="s">
        <v>3</v>
      </c>
      <c r="J30" s="1" t="s">
        <v>148</v>
      </c>
      <c r="K30" s="1" t="s">
        <v>213</v>
      </c>
    </row>
    <row r="31" spans="1:11" x14ac:dyDescent="0.3">
      <c r="A31" s="1" t="s">
        <v>228</v>
      </c>
      <c r="B31" s="8" t="s">
        <v>66</v>
      </c>
      <c r="C31" s="1">
        <v>16567</v>
      </c>
      <c r="D31" s="1">
        <v>17703</v>
      </c>
      <c r="E31" s="1" t="s">
        <v>0</v>
      </c>
      <c r="F31" s="1">
        <f t="shared" si="0"/>
        <v>1137</v>
      </c>
      <c r="G31" s="1" t="s">
        <v>30</v>
      </c>
      <c r="H31" s="6" t="s">
        <v>3</v>
      </c>
      <c r="J31" s="1" t="s">
        <v>147</v>
      </c>
      <c r="K31" s="1" t="s">
        <v>146</v>
      </c>
    </row>
    <row r="32" spans="1:11" x14ac:dyDescent="0.3">
      <c r="A32" s="1" t="s">
        <v>228</v>
      </c>
      <c r="B32" s="8" t="s">
        <v>67</v>
      </c>
      <c r="C32" s="1">
        <v>17700</v>
      </c>
      <c r="D32" s="1">
        <v>18653</v>
      </c>
      <c r="E32" s="1" t="s">
        <v>0</v>
      </c>
      <c r="F32" s="1">
        <f t="shared" si="0"/>
        <v>954</v>
      </c>
      <c r="G32" s="1" t="s">
        <v>30</v>
      </c>
      <c r="H32" s="6" t="s">
        <v>3</v>
      </c>
      <c r="J32" s="1" t="s">
        <v>194</v>
      </c>
      <c r="K32" s="1" t="s">
        <v>195</v>
      </c>
    </row>
    <row r="33" spans="1:11" x14ac:dyDescent="0.3">
      <c r="A33" s="1" t="s">
        <v>228</v>
      </c>
      <c r="B33" s="8" t="s">
        <v>68</v>
      </c>
      <c r="C33" s="1">
        <v>18818</v>
      </c>
      <c r="D33" s="1">
        <v>19132</v>
      </c>
      <c r="E33" s="1" t="s">
        <v>0</v>
      </c>
      <c r="F33" s="1">
        <f t="shared" si="0"/>
        <v>315</v>
      </c>
      <c r="G33" s="1" t="s">
        <v>30</v>
      </c>
      <c r="H33" s="6" t="s">
        <v>3</v>
      </c>
      <c r="J33" s="1" t="s">
        <v>6</v>
      </c>
      <c r="K33" s="2" t="s">
        <v>7</v>
      </c>
    </row>
    <row r="34" spans="1:11" x14ac:dyDescent="0.3">
      <c r="A34" s="1" t="s">
        <v>228</v>
      </c>
      <c r="B34" s="8" t="s">
        <v>69</v>
      </c>
      <c r="C34" s="1">
        <v>19129</v>
      </c>
      <c r="D34" s="1">
        <v>19908</v>
      </c>
      <c r="E34" s="1" t="s">
        <v>0</v>
      </c>
      <c r="F34" s="1">
        <f t="shared" si="0"/>
        <v>780</v>
      </c>
      <c r="G34" s="1" t="s">
        <v>30</v>
      </c>
      <c r="H34" s="6" t="s">
        <v>3</v>
      </c>
      <c r="J34" s="1" t="s">
        <v>136</v>
      </c>
      <c r="K34" s="1" t="s">
        <v>135</v>
      </c>
    </row>
    <row r="35" spans="1:11" x14ac:dyDescent="0.3">
      <c r="A35" s="1" t="s">
        <v>228</v>
      </c>
      <c r="B35" s="8" t="s">
        <v>70</v>
      </c>
      <c r="C35" s="1">
        <v>19905</v>
      </c>
      <c r="D35" s="1">
        <v>20981</v>
      </c>
      <c r="E35" s="1" t="s">
        <v>0</v>
      </c>
      <c r="F35" s="1">
        <f t="shared" si="0"/>
        <v>1077</v>
      </c>
      <c r="G35" s="1" t="s">
        <v>30</v>
      </c>
      <c r="H35" s="6" t="s">
        <v>3</v>
      </c>
      <c r="J35" s="1" t="s">
        <v>138</v>
      </c>
      <c r="K35" s="1" t="s">
        <v>137</v>
      </c>
    </row>
    <row r="36" spans="1:11" x14ac:dyDescent="0.3">
      <c r="A36" s="1" t="s">
        <v>228</v>
      </c>
      <c r="B36" s="8" t="s">
        <v>71</v>
      </c>
      <c r="C36" s="1">
        <v>21311</v>
      </c>
      <c r="D36" s="1">
        <v>21556</v>
      </c>
      <c r="E36" s="1" t="s">
        <v>0</v>
      </c>
      <c r="F36" s="1">
        <f t="shared" si="0"/>
        <v>246</v>
      </c>
      <c r="G36" s="1" t="s">
        <v>30</v>
      </c>
      <c r="H36" s="6" t="s">
        <v>3</v>
      </c>
      <c r="J36" s="1" t="s">
        <v>208</v>
      </c>
      <c r="K36" s="8" t="s">
        <v>209</v>
      </c>
    </row>
    <row r="37" spans="1:11" x14ac:dyDescent="0.3">
      <c r="A37" s="1" t="s">
        <v>228</v>
      </c>
      <c r="B37" s="8" t="s">
        <v>72</v>
      </c>
      <c r="C37" s="1">
        <v>21566</v>
      </c>
      <c r="D37" s="1">
        <v>22093</v>
      </c>
      <c r="E37" s="1" t="s">
        <v>0</v>
      </c>
      <c r="F37" s="1">
        <f t="shared" si="0"/>
        <v>528</v>
      </c>
      <c r="G37" s="1" t="s">
        <v>30</v>
      </c>
      <c r="H37" s="6" t="s">
        <v>3</v>
      </c>
      <c r="J37" s="1" t="s">
        <v>207</v>
      </c>
      <c r="K37" s="8" t="s">
        <v>227</v>
      </c>
    </row>
    <row r="38" spans="1:11" x14ac:dyDescent="0.3">
      <c r="A38" s="1" t="s">
        <v>228</v>
      </c>
      <c r="B38" s="8" t="s">
        <v>73</v>
      </c>
      <c r="C38" s="1">
        <v>22279</v>
      </c>
      <c r="D38" s="1">
        <v>23205</v>
      </c>
      <c r="E38" s="1" t="s">
        <v>0</v>
      </c>
      <c r="F38" s="1">
        <f t="shared" si="0"/>
        <v>927</v>
      </c>
      <c r="G38" s="1" t="s">
        <v>30</v>
      </c>
      <c r="H38" s="6" t="s">
        <v>3</v>
      </c>
      <c r="J38" s="1" t="s">
        <v>4</v>
      </c>
      <c r="K38" s="9" t="s">
        <v>5</v>
      </c>
    </row>
    <row r="39" spans="1:11" x14ac:dyDescent="0.3">
      <c r="A39" s="1" t="s">
        <v>228</v>
      </c>
      <c r="B39" s="8" t="s">
        <v>74</v>
      </c>
      <c r="C39" s="1">
        <v>23364</v>
      </c>
      <c r="D39" s="1">
        <v>23714</v>
      </c>
      <c r="E39" s="1" t="s">
        <v>0</v>
      </c>
      <c r="F39" s="1">
        <f t="shared" si="0"/>
        <v>351</v>
      </c>
      <c r="G39" s="1" t="s">
        <v>30</v>
      </c>
      <c r="H39" s="6" t="s">
        <v>3</v>
      </c>
      <c r="J39" s="1" t="s">
        <v>193</v>
      </c>
      <c r="K39" s="1" t="s">
        <v>224</v>
      </c>
    </row>
    <row r="40" spans="1:11" x14ac:dyDescent="0.3">
      <c r="A40" s="1" t="s">
        <v>228</v>
      </c>
      <c r="B40" s="8" t="s">
        <v>75</v>
      </c>
      <c r="C40" s="1">
        <v>23743</v>
      </c>
      <c r="D40" s="1">
        <v>25089</v>
      </c>
      <c r="E40" s="1" t="s">
        <v>0</v>
      </c>
      <c r="F40" s="1">
        <f t="shared" si="0"/>
        <v>1347</v>
      </c>
      <c r="G40" s="1" t="s">
        <v>30</v>
      </c>
      <c r="H40" s="6" t="s">
        <v>3</v>
      </c>
      <c r="J40" s="1" t="s">
        <v>223</v>
      </c>
      <c r="K40" s="1" t="s">
        <v>163</v>
      </c>
    </row>
    <row r="41" spans="1:11" x14ac:dyDescent="0.3">
      <c r="A41" s="1" t="s">
        <v>228</v>
      </c>
      <c r="B41" s="8" t="s">
        <v>76</v>
      </c>
      <c r="C41" s="1">
        <v>25141</v>
      </c>
      <c r="D41" s="1">
        <v>25578</v>
      </c>
      <c r="E41" s="1" t="s">
        <v>31</v>
      </c>
      <c r="F41" s="1">
        <f t="shared" si="0"/>
        <v>438</v>
      </c>
      <c r="G41" s="1" t="s">
        <v>30</v>
      </c>
      <c r="H41" s="12" t="s">
        <v>55</v>
      </c>
      <c r="I41" s="1" t="s">
        <v>129</v>
      </c>
      <c r="J41" s="1" t="s">
        <v>279</v>
      </c>
      <c r="K41" s="8" t="s">
        <v>233</v>
      </c>
    </row>
    <row r="42" spans="1:11" x14ac:dyDescent="0.3">
      <c r="A42" s="1" t="s">
        <v>228</v>
      </c>
      <c r="B42" s="8" t="s">
        <v>77</v>
      </c>
      <c r="C42" s="1">
        <v>25575</v>
      </c>
      <c r="D42" s="1">
        <v>26300</v>
      </c>
      <c r="E42" s="1" t="s">
        <v>31</v>
      </c>
      <c r="F42" s="1">
        <f t="shared" si="0"/>
        <v>726</v>
      </c>
      <c r="G42" s="1" t="s">
        <v>30</v>
      </c>
      <c r="H42" s="12" t="s">
        <v>55</v>
      </c>
      <c r="I42" s="1" t="s">
        <v>129</v>
      </c>
      <c r="J42" s="1" t="s">
        <v>280</v>
      </c>
      <c r="K42" s="8" t="s">
        <v>234</v>
      </c>
    </row>
    <row r="43" spans="1:11" x14ac:dyDescent="0.3">
      <c r="A43" s="1" t="s">
        <v>228</v>
      </c>
      <c r="B43" s="8" t="s">
        <v>78</v>
      </c>
      <c r="C43" s="1">
        <v>26300</v>
      </c>
      <c r="D43" s="1">
        <v>26704</v>
      </c>
      <c r="E43" s="1" t="s">
        <v>31</v>
      </c>
      <c r="F43" s="1">
        <f t="shared" si="0"/>
        <v>405</v>
      </c>
      <c r="G43" s="1" t="s">
        <v>30</v>
      </c>
      <c r="H43" s="12" t="s">
        <v>55</v>
      </c>
      <c r="I43" s="1" t="s">
        <v>129</v>
      </c>
      <c r="J43" s="1" t="s">
        <v>132</v>
      </c>
      <c r="K43" s="8" t="s">
        <v>130</v>
      </c>
    </row>
    <row r="44" spans="1:11" x14ac:dyDescent="0.3">
      <c r="A44" s="1" t="s">
        <v>228</v>
      </c>
      <c r="B44" s="8" t="s">
        <v>79</v>
      </c>
      <c r="C44" s="1">
        <v>26928</v>
      </c>
      <c r="D44" s="1">
        <v>27039</v>
      </c>
      <c r="E44" s="1" t="s">
        <v>0</v>
      </c>
      <c r="F44" s="1">
        <f t="shared" si="0"/>
        <v>112</v>
      </c>
      <c r="G44" s="8" t="s">
        <v>268</v>
      </c>
      <c r="H44" s="12" t="s">
        <v>55</v>
      </c>
      <c r="I44" s="1" t="s">
        <v>129</v>
      </c>
      <c r="J44" s="1" t="s">
        <v>269</v>
      </c>
      <c r="K44" s="8" t="s">
        <v>270</v>
      </c>
    </row>
    <row r="45" spans="1:11" x14ac:dyDescent="0.3">
      <c r="A45" s="1" t="s">
        <v>228</v>
      </c>
      <c r="B45" s="8" t="s">
        <v>80</v>
      </c>
      <c r="C45" s="1">
        <v>27072</v>
      </c>
      <c r="D45" s="1">
        <v>27443</v>
      </c>
      <c r="E45" s="1" t="s">
        <v>0</v>
      </c>
      <c r="F45" s="1">
        <f t="shared" si="0"/>
        <v>372</v>
      </c>
      <c r="G45" s="1" t="s">
        <v>30</v>
      </c>
      <c r="H45" s="12" t="s">
        <v>55</v>
      </c>
      <c r="I45" s="1" t="s">
        <v>129</v>
      </c>
      <c r="J45" s="8" t="s">
        <v>131</v>
      </c>
      <c r="K45" s="8" t="s">
        <v>130</v>
      </c>
    </row>
    <row r="46" spans="1:11" x14ac:dyDescent="0.3">
      <c r="A46" s="1" t="s">
        <v>228</v>
      </c>
      <c r="B46" s="8" t="s">
        <v>81</v>
      </c>
      <c r="C46" s="1">
        <v>27478</v>
      </c>
      <c r="D46" s="1">
        <v>29676</v>
      </c>
      <c r="E46" s="1" t="s">
        <v>0</v>
      </c>
      <c r="F46" s="1">
        <f t="shared" si="0"/>
        <v>2199</v>
      </c>
      <c r="G46" s="1" t="s">
        <v>30</v>
      </c>
      <c r="H46" s="12" t="s">
        <v>55</v>
      </c>
      <c r="I46" s="1" t="s">
        <v>129</v>
      </c>
      <c r="J46" s="1" t="s">
        <v>128</v>
      </c>
      <c r="K46" s="8" t="s">
        <v>127</v>
      </c>
    </row>
    <row r="47" spans="1:11" x14ac:dyDescent="0.3">
      <c r="A47" s="1" t="s">
        <v>228</v>
      </c>
      <c r="B47" s="8" t="s">
        <v>82</v>
      </c>
      <c r="C47" s="1">
        <v>29018</v>
      </c>
      <c r="D47" s="1">
        <v>29377</v>
      </c>
      <c r="E47" s="1" t="s">
        <v>225</v>
      </c>
      <c r="F47" s="1">
        <f t="shared" si="0"/>
        <v>360</v>
      </c>
      <c r="G47" s="1" t="s">
        <v>30</v>
      </c>
      <c r="H47" s="12" t="s">
        <v>55</v>
      </c>
      <c r="I47" s="1" t="s">
        <v>129</v>
      </c>
      <c r="J47" s="8" t="s">
        <v>226</v>
      </c>
      <c r="K47" s="8" t="s">
        <v>130</v>
      </c>
    </row>
    <row r="48" spans="1:11" x14ac:dyDescent="0.3">
      <c r="A48" s="1" t="s">
        <v>228</v>
      </c>
      <c r="B48" s="8" t="s">
        <v>83</v>
      </c>
      <c r="C48" s="1">
        <v>29673</v>
      </c>
      <c r="D48" s="1">
        <v>31580</v>
      </c>
      <c r="E48" s="1" t="s">
        <v>0</v>
      </c>
      <c r="F48" s="1">
        <f t="shared" si="0"/>
        <v>1908</v>
      </c>
      <c r="G48" s="1" t="s">
        <v>30</v>
      </c>
      <c r="H48" s="12" t="s">
        <v>55</v>
      </c>
      <c r="I48" s="1" t="s">
        <v>129</v>
      </c>
      <c r="J48" s="1" t="s">
        <v>126</v>
      </c>
      <c r="K48" s="8" t="s">
        <v>125</v>
      </c>
    </row>
    <row r="49" spans="1:11" x14ac:dyDescent="0.3">
      <c r="A49" s="1" t="s">
        <v>228</v>
      </c>
      <c r="B49" s="8" t="s">
        <v>84</v>
      </c>
      <c r="C49" s="1">
        <v>31577</v>
      </c>
      <c r="D49" s="1">
        <v>32110</v>
      </c>
      <c r="E49" s="1" t="s">
        <v>0</v>
      </c>
      <c r="F49" s="1">
        <f t="shared" si="0"/>
        <v>534</v>
      </c>
      <c r="G49" s="1" t="s">
        <v>30</v>
      </c>
      <c r="H49" s="12" t="s">
        <v>55</v>
      </c>
      <c r="I49" s="1" t="s">
        <v>129</v>
      </c>
      <c r="J49" s="1" t="s">
        <v>164</v>
      </c>
      <c r="K49" s="8" t="s">
        <v>165</v>
      </c>
    </row>
    <row r="50" spans="1:11" x14ac:dyDescent="0.3">
      <c r="A50" s="1" t="s">
        <v>228</v>
      </c>
      <c r="B50" s="8" t="s">
        <v>85</v>
      </c>
      <c r="C50" s="1">
        <v>32125</v>
      </c>
      <c r="D50" s="1">
        <v>34338</v>
      </c>
      <c r="E50" s="1" t="s">
        <v>0</v>
      </c>
      <c r="F50" s="1">
        <f t="shared" si="0"/>
        <v>2214</v>
      </c>
      <c r="G50" s="1" t="s">
        <v>30</v>
      </c>
      <c r="H50" s="12" t="s">
        <v>281</v>
      </c>
      <c r="I50" s="1" t="s">
        <v>206</v>
      </c>
      <c r="K50" s="8" t="s">
        <v>222</v>
      </c>
    </row>
    <row r="51" spans="1:11" x14ac:dyDescent="0.3">
      <c r="A51" s="1" t="s">
        <v>228</v>
      </c>
      <c r="B51" s="8" t="s">
        <v>86</v>
      </c>
      <c r="C51" s="1">
        <v>34335</v>
      </c>
      <c r="D51" s="1">
        <v>34607</v>
      </c>
      <c r="E51" s="1" t="s">
        <v>0</v>
      </c>
      <c r="F51" s="1">
        <f t="shared" si="0"/>
        <v>273</v>
      </c>
      <c r="G51" s="1" t="s">
        <v>30</v>
      </c>
      <c r="H51" s="12" t="s">
        <v>55</v>
      </c>
      <c r="I51" s="1" t="s">
        <v>206</v>
      </c>
      <c r="K51" s="8" t="s">
        <v>21</v>
      </c>
    </row>
    <row r="52" spans="1:11" x14ac:dyDescent="0.3">
      <c r="A52" s="1" t="s">
        <v>228</v>
      </c>
      <c r="B52" s="8" t="s">
        <v>87</v>
      </c>
      <c r="C52" s="1">
        <v>34614</v>
      </c>
      <c r="D52" s="1">
        <v>37799</v>
      </c>
      <c r="E52" s="1" t="s">
        <v>0</v>
      </c>
      <c r="F52" s="1">
        <f t="shared" si="0"/>
        <v>3186</v>
      </c>
      <c r="G52" s="1" t="s">
        <v>30</v>
      </c>
      <c r="H52" s="12" t="s">
        <v>55</v>
      </c>
      <c r="I52" s="1" t="s">
        <v>206</v>
      </c>
      <c r="J52" s="1" t="s">
        <v>134</v>
      </c>
      <c r="K52" s="8" t="s">
        <v>133</v>
      </c>
    </row>
    <row r="53" spans="1:11" x14ac:dyDescent="0.3">
      <c r="A53" s="1" t="s">
        <v>228</v>
      </c>
      <c r="B53" s="8" t="s">
        <v>88</v>
      </c>
      <c r="C53" s="1">
        <v>37815</v>
      </c>
      <c r="D53" s="1">
        <v>38255</v>
      </c>
      <c r="E53" s="1" t="s">
        <v>0</v>
      </c>
      <c r="F53" s="1">
        <f t="shared" si="0"/>
        <v>441</v>
      </c>
      <c r="G53" s="1" t="s">
        <v>30</v>
      </c>
      <c r="H53" s="12" t="s">
        <v>55</v>
      </c>
      <c r="I53" s="1" t="s">
        <v>206</v>
      </c>
      <c r="J53" s="1" t="s">
        <v>271</v>
      </c>
      <c r="K53" s="8" t="s">
        <v>235</v>
      </c>
    </row>
    <row r="54" spans="1:11" x14ac:dyDescent="0.3">
      <c r="A54" s="1" t="s">
        <v>228</v>
      </c>
      <c r="B54" s="8" t="s">
        <v>89</v>
      </c>
      <c r="C54" s="1">
        <v>38263</v>
      </c>
      <c r="D54" s="1">
        <v>38553</v>
      </c>
      <c r="E54" s="1" t="s">
        <v>0</v>
      </c>
      <c r="F54" s="1">
        <f t="shared" si="0"/>
        <v>291</v>
      </c>
      <c r="G54" s="1" t="s">
        <v>30</v>
      </c>
      <c r="H54" s="12" t="s">
        <v>55</v>
      </c>
      <c r="I54" s="1" t="s">
        <v>206</v>
      </c>
      <c r="J54" s="1" t="s">
        <v>272</v>
      </c>
      <c r="K54" s="8" t="s">
        <v>236</v>
      </c>
    </row>
    <row r="55" spans="1:11" x14ac:dyDescent="0.3">
      <c r="A55" s="1" t="s">
        <v>228</v>
      </c>
      <c r="B55" s="8" t="s">
        <v>90</v>
      </c>
      <c r="C55" s="1">
        <v>38637</v>
      </c>
      <c r="D55" s="1">
        <v>39452</v>
      </c>
      <c r="E55" s="1" t="s">
        <v>31</v>
      </c>
      <c r="F55" s="1">
        <f t="shared" si="0"/>
        <v>816</v>
      </c>
      <c r="G55" s="1" t="s">
        <v>30</v>
      </c>
      <c r="H55" s="6" t="s">
        <v>3</v>
      </c>
      <c r="J55" s="1" t="s">
        <v>189</v>
      </c>
      <c r="K55" s="1" t="s">
        <v>190</v>
      </c>
    </row>
    <row r="56" spans="1:11" x14ac:dyDescent="0.3">
      <c r="A56" s="1" t="s">
        <v>228</v>
      </c>
      <c r="B56" s="8" t="s">
        <v>91</v>
      </c>
      <c r="C56" s="1">
        <v>39463</v>
      </c>
      <c r="D56" s="1">
        <v>39657</v>
      </c>
      <c r="E56" s="1" t="s">
        <v>31</v>
      </c>
      <c r="F56" s="1">
        <f t="shared" si="0"/>
        <v>195</v>
      </c>
      <c r="G56" s="1" t="s">
        <v>30</v>
      </c>
      <c r="H56" s="6" t="s">
        <v>3</v>
      </c>
      <c r="K56" s="1" t="s">
        <v>202</v>
      </c>
    </row>
    <row r="57" spans="1:11" x14ac:dyDescent="0.3">
      <c r="A57" s="1" t="s">
        <v>228</v>
      </c>
      <c r="B57" s="8" t="s">
        <v>92</v>
      </c>
      <c r="C57" s="1">
        <v>39654</v>
      </c>
      <c r="D57" s="1">
        <v>39824</v>
      </c>
      <c r="E57" s="1" t="s">
        <v>160</v>
      </c>
      <c r="F57" s="1">
        <f t="shared" si="0"/>
        <v>171</v>
      </c>
      <c r="G57" s="8" t="s">
        <v>22</v>
      </c>
      <c r="H57" s="6" t="s">
        <v>3</v>
      </c>
      <c r="J57" s="1" t="s">
        <v>162</v>
      </c>
      <c r="K57" s="7" t="s">
        <v>191</v>
      </c>
    </row>
    <row r="58" spans="1:11" x14ac:dyDescent="0.3">
      <c r="A58" s="1" t="s">
        <v>228</v>
      </c>
      <c r="B58" s="8" t="s">
        <v>93</v>
      </c>
      <c r="C58" s="1">
        <v>39825</v>
      </c>
      <c r="D58" s="1">
        <v>39828</v>
      </c>
      <c r="E58" s="1" t="s">
        <v>18</v>
      </c>
      <c r="F58" s="1">
        <f t="shared" si="0"/>
        <v>4</v>
      </c>
      <c r="G58" s="8" t="s">
        <v>19</v>
      </c>
      <c r="H58" s="15" t="s">
        <v>260</v>
      </c>
      <c r="I58" s="15" t="s">
        <v>149</v>
      </c>
      <c r="J58" s="15" t="s">
        <v>156</v>
      </c>
      <c r="K58" s="15" t="s">
        <v>267</v>
      </c>
    </row>
    <row r="59" spans="1:11" x14ac:dyDescent="0.3">
      <c r="A59" s="1" t="s">
        <v>228</v>
      </c>
      <c r="B59" s="8" t="s">
        <v>94</v>
      </c>
      <c r="C59" s="1">
        <v>39829</v>
      </c>
      <c r="D59" s="1">
        <v>41959</v>
      </c>
      <c r="E59" s="1" t="s">
        <v>139</v>
      </c>
      <c r="F59" s="1">
        <f t="shared" si="0"/>
        <v>2131</v>
      </c>
      <c r="G59" s="3" t="s">
        <v>20</v>
      </c>
      <c r="H59" s="15" t="s">
        <v>260</v>
      </c>
      <c r="I59" s="15" t="s">
        <v>149</v>
      </c>
      <c r="J59" s="15" t="s">
        <v>149</v>
      </c>
      <c r="K59" s="15" t="s">
        <v>150</v>
      </c>
    </row>
    <row r="60" spans="1:11" x14ac:dyDescent="0.3">
      <c r="A60" s="1" t="s">
        <v>228</v>
      </c>
      <c r="B60" s="8" t="s">
        <v>95</v>
      </c>
      <c r="C60" s="1">
        <v>39829</v>
      </c>
      <c r="D60" s="1">
        <v>39870</v>
      </c>
      <c r="E60" s="1" t="s">
        <v>139</v>
      </c>
      <c r="F60" s="1">
        <f t="shared" si="0"/>
        <v>42</v>
      </c>
      <c r="G60" s="8" t="s">
        <v>19</v>
      </c>
      <c r="H60" s="15" t="s">
        <v>260</v>
      </c>
      <c r="I60" s="15" t="s">
        <v>149</v>
      </c>
      <c r="J60" s="15" t="s">
        <v>151</v>
      </c>
      <c r="K60" s="15" t="s">
        <v>152</v>
      </c>
    </row>
    <row r="61" spans="1:11" x14ac:dyDescent="0.3">
      <c r="A61" s="1" t="s">
        <v>228</v>
      </c>
      <c r="B61" s="8" t="s">
        <v>98</v>
      </c>
      <c r="C61" s="1">
        <v>39889</v>
      </c>
      <c r="D61" s="1">
        <v>40686</v>
      </c>
      <c r="E61" s="1" t="s">
        <v>31</v>
      </c>
      <c r="F61" s="1">
        <f t="shared" si="0"/>
        <v>798</v>
      </c>
      <c r="G61" s="1" t="s">
        <v>30</v>
      </c>
      <c r="H61" s="15" t="s">
        <v>260</v>
      </c>
      <c r="I61" s="15" t="s">
        <v>149</v>
      </c>
      <c r="J61" s="15" t="s">
        <v>262</v>
      </c>
      <c r="K61" s="15" t="s">
        <v>263</v>
      </c>
    </row>
    <row r="62" spans="1:11" x14ac:dyDescent="0.3">
      <c r="A62" s="1" t="s">
        <v>228</v>
      </c>
      <c r="B62" s="8" t="s">
        <v>100</v>
      </c>
      <c r="C62" s="1">
        <v>40686</v>
      </c>
      <c r="D62" s="1">
        <v>41858</v>
      </c>
      <c r="E62" s="1" t="s">
        <v>31</v>
      </c>
      <c r="F62" s="1">
        <f t="shared" si="0"/>
        <v>1173</v>
      </c>
      <c r="G62" s="1" t="s">
        <v>30</v>
      </c>
      <c r="H62" s="15" t="s">
        <v>260</v>
      </c>
      <c r="I62" s="15" t="s">
        <v>149</v>
      </c>
      <c r="J62" s="15" t="s">
        <v>264</v>
      </c>
      <c r="K62" s="15" t="s">
        <v>265</v>
      </c>
    </row>
    <row r="63" spans="1:11" x14ac:dyDescent="0.3">
      <c r="A63" s="1" t="s">
        <v>228</v>
      </c>
      <c r="B63" s="8" t="s">
        <v>101</v>
      </c>
      <c r="C63" s="1">
        <v>41918</v>
      </c>
      <c r="D63" s="1">
        <v>41959</v>
      </c>
      <c r="E63" s="1" t="s">
        <v>139</v>
      </c>
      <c r="F63" s="1">
        <f t="shared" si="0"/>
        <v>42</v>
      </c>
      <c r="G63" s="8" t="s">
        <v>19</v>
      </c>
      <c r="H63" s="15" t="s">
        <v>260</v>
      </c>
      <c r="I63" s="15" t="s">
        <v>149</v>
      </c>
      <c r="J63" s="15" t="s">
        <v>153</v>
      </c>
      <c r="K63" s="15" t="s">
        <v>154</v>
      </c>
    </row>
    <row r="64" spans="1:11" x14ac:dyDescent="0.3">
      <c r="A64" s="1" t="s">
        <v>228</v>
      </c>
      <c r="B64" s="8" t="s">
        <v>104</v>
      </c>
      <c r="C64" s="1">
        <v>41960</v>
      </c>
      <c r="D64" s="1">
        <v>41963</v>
      </c>
      <c r="E64" s="1" t="s">
        <v>18</v>
      </c>
      <c r="F64" s="1">
        <f t="shared" si="0"/>
        <v>4</v>
      </c>
      <c r="G64" s="8" t="s">
        <v>19</v>
      </c>
      <c r="H64" s="15" t="s">
        <v>260</v>
      </c>
      <c r="I64" s="15" t="s">
        <v>149</v>
      </c>
      <c r="J64" s="15" t="s">
        <v>156</v>
      </c>
      <c r="K64" s="15" t="s">
        <v>267</v>
      </c>
    </row>
    <row r="65" spans="1:11" x14ac:dyDescent="0.3">
      <c r="A65" s="1" t="s">
        <v>228</v>
      </c>
      <c r="B65" s="8" t="s">
        <v>105</v>
      </c>
      <c r="C65" s="1">
        <v>41960</v>
      </c>
      <c r="D65" s="1">
        <v>42409</v>
      </c>
      <c r="E65" s="1" t="s">
        <v>160</v>
      </c>
      <c r="F65" s="1">
        <f t="shared" si="0"/>
        <v>450</v>
      </c>
      <c r="G65" s="8" t="s">
        <v>22</v>
      </c>
      <c r="H65" s="6" t="s">
        <v>3</v>
      </c>
      <c r="I65" s="3"/>
      <c r="J65" s="1" t="s">
        <v>161</v>
      </c>
      <c r="K65" s="7" t="s">
        <v>192</v>
      </c>
    </row>
    <row r="66" spans="1:11" x14ac:dyDescent="0.3">
      <c r="A66" s="1" t="s">
        <v>228</v>
      </c>
      <c r="B66" s="8" t="s">
        <v>106</v>
      </c>
      <c r="C66" s="1">
        <v>42487</v>
      </c>
      <c r="D66" s="1">
        <v>42798</v>
      </c>
      <c r="E66" s="1" t="s">
        <v>31</v>
      </c>
      <c r="F66" s="1">
        <f t="shared" si="0"/>
        <v>312</v>
      </c>
      <c r="G66" s="1" t="s">
        <v>30</v>
      </c>
      <c r="H66" s="6" t="s">
        <v>3</v>
      </c>
      <c r="J66" s="1" t="s">
        <v>158</v>
      </c>
      <c r="K66" s="1" t="s">
        <v>203</v>
      </c>
    </row>
    <row r="67" spans="1:11" x14ac:dyDescent="0.3">
      <c r="A67" s="1" t="s">
        <v>228</v>
      </c>
      <c r="B67" s="8" t="s">
        <v>108</v>
      </c>
      <c r="C67" s="1">
        <v>42795</v>
      </c>
      <c r="D67" s="1">
        <v>43046</v>
      </c>
      <c r="E67" s="1" t="s">
        <v>31</v>
      </c>
      <c r="F67" s="1">
        <f t="shared" si="0"/>
        <v>252</v>
      </c>
      <c r="G67" s="1" t="s">
        <v>30</v>
      </c>
      <c r="H67" s="6" t="s">
        <v>3</v>
      </c>
      <c r="J67" s="1" t="s">
        <v>157</v>
      </c>
      <c r="K67" s="1" t="s">
        <v>204</v>
      </c>
    </row>
    <row r="68" spans="1:11" x14ac:dyDescent="0.3">
      <c r="A68" s="1" t="s">
        <v>228</v>
      </c>
      <c r="B68" s="8" t="s">
        <v>109</v>
      </c>
      <c r="C68" s="1">
        <v>43230</v>
      </c>
      <c r="D68" s="1">
        <v>43490</v>
      </c>
      <c r="E68" s="1" t="s">
        <v>0</v>
      </c>
      <c r="F68" s="1">
        <f t="shared" si="0"/>
        <v>261</v>
      </c>
      <c r="G68" s="1" t="s">
        <v>30</v>
      </c>
      <c r="H68" s="6" t="s">
        <v>3</v>
      </c>
      <c r="K68" s="8" t="s">
        <v>21</v>
      </c>
    </row>
    <row r="69" spans="1:11" x14ac:dyDescent="0.3">
      <c r="A69" s="1" t="s">
        <v>228</v>
      </c>
      <c r="B69" s="8" t="s">
        <v>110</v>
      </c>
      <c r="C69" s="1">
        <v>43487</v>
      </c>
      <c r="D69" s="1">
        <v>44020</v>
      </c>
      <c r="E69" s="1" t="s">
        <v>0</v>
      </c>
      <c r="F69" s="1">
        <f t="shared" si="0"/>
        <v>534</v>
      </c>
      <c r="G69" s="1" t="s">
        <v>30</v>
      </c>
      <c r="H69" s="6" t="s">
        <v>3</v>
      </c>
      <c r="K69" s="1" t="s">
        <v>159</v>
      </c>
    </row>
    <row r="70" spans="1:11" x14ac:dyDescent="0.3">
      <c r="A70" s="1" t="s">
        <v>228</v>
      </c>
      <c r="B70" s="8" t="s">
        <v>111</v>
      </c>
      <c r="C70" s="1">
        <v>44017</v>
      </c>
      <c r="D70" s="1">
        <v>44640</v>
      </c>
      <c r="E70" s="1" t="s">
        <v>0</v>
      </c>
      <c r="F70" s="1">
        <f t="shared" si="0"/>
        <v>624</v>
      </c>
      <c r="G70" s="1" t="s">
        <v>30</v>
      </c>
      <c r="H70" s="6" t="s">
        <v>3</v>
      </c>
      <c r="K70" s="8" t="s">
        <v>205</v>
      </c>
    </row>
    <row r="71" spans="1:11" x14ac:dyDescent="0.3">
      <c r="A71" s="1" t="s">
        <v>228</v>
      </c>
      <c r="B71" s="8" t="s">
        <v>112</v>
      </c>
      <c r="C71" s="1">
        <v>44664</v>
      </c>
      <c r="D71" s="1">
        <v>45326</v>
      </c>
      <c r="E71" s="1" t="s">
        <v>31</v>
      </c>
      <c r="F71" s="1">
        <f t="shared" si="0"/>
        <v>663</v>
      </c>
      <c r="G71" s="1" t="s">
        <v>30</v>
      </c>
      <c r="H71" s="6" t="s">
        <v>3</v>
      </c>
      <c r="K71" s="8" t="s">
        <v>21</v>
      </c>
    </row>
    <row r="72" spans="1:11" x14ac:dyDescent="0.3">
      <c r="A72" s="1" t="s">
        <v>228</v>
      </c>
      <c r="B72" s="8" t="s">
        <v>166</v>
      </c>
      <c r="C72" s="1">
        <v>45362</v>
      </c>
      <c r="D72" s="1">
        <v>46057</v>
      </c>
      <c r="E72" s="1" t="s">
        <v>31</v>
      </c>
      <c r="F72" s="1">
        <f t="shared" si="0"/>
        <v>696</v>
      </c>
      <c r="G72" s="1" t="s">
        <v>30</v>
      </c>
      <c r="H72" s="6" t="s">
        <v>3</v>
      </c>
      <c r="J72" s="1" t="s">
        <v>201</v>
      </c>
      <c r="K72" s="1" t="s">
        <v>212</v>
      </c>
    </row>
    <row r="73" spans="1:11" x14ac:dyDescent="0.3">
      <c r="A73" s="1" t="s">
        <v>228</v>
      </c>
      <c r="B73" s="8" t="s">
        <v>167</v>
      </c>
      <c r="C73" s="1">
        <v>46072</v>
      </c>
      <c r="D73" s="1">
        <v>46491</v>
      </c>
      <c r="E73" s="1" t="s">
        <v>31</v>
      </c>
      <c r="F73" s="1">
        <f t="shared" si="0"/>
        <v>420</v>
      </c>
      <c r="G73" s="1" t="s">
        <v>30</v>
      </c>
      <c r="H73" s="6" t="s">
        <v>3</v>
      </c>
      <c r="K73" s="8" t="s">
        <v>21</v>
      </c>
    </row>
    <row r="74" spans="1:11" x14ac:dyDescent="0.3">
      <c r="A74" s="1" t="s">
        <v>228</v>
      </c>
      <c r="B74" s="8" t="s">
        <v>168</v>
      </c>
      <c r="C74" s="1">
        <v>46508</v>
      </c>
      <c r="D74" s="1">
        <v>47242</v>
      </c>
      <c r="E74" s="1" t="s">
        <v>31</v>
      </c>
      <c r="F74" s="1">
        <f t="shared" si="0"/>
        <v>735</v>
      </c>
      <c r="G74" s="1" t="s">
        <v>30</v>
      </c>
      <c r="H74" s="12" t="s">
        <v>55</v>
      </c>
      <c r="I74" s="1" t="s">
        <v>115</v>
      </c>
      <c r="J74" s="1" t="s">
        <v>282</v>
      </c>
      <c r="K74" s="8" t="s">
        <v>221</v>
      </c>
    </row>
    <row r="75" spans="1:11" x14ac:dyDescent="0.3">
      <c r="A75" s="1" t="s">
        <v>228</v>
      </c>
      <c r="B75" s="8" t="s">
        <v>169</v>
      </c>
      <c r="C75" s="1">
        <v>47279</v>
      </c>
      <c r="D75" s="1">
        <v>47542</v>
      </c>
      <c r="E75" s="1" t="s">
        <v>31</v>
      </c>
      <c r="F75" s="1">
        <f t="shared" si="0"/>
        <v>264</v>
      </c>
      <c r="G75" s="1" t="s">
        <v>30</v>
      </c>
      <c r="H75" s="12" t="s">
        <v>55</v>
      </c>
      <c r="I75" s="1" t="s">
        <v>115</v>
      </c>
      <c r="J75" s="8" t="s">
        <v>188</v>
      </c>
      <c r="K75" s="1" t="s">
        <v>184</v>
      </c>
    </row>
    <row r="76" spans="1:11" x14ac:dyDescent="0.3">
      <c r="A76" s="1" t="s">
        <v>228</v>
      </c>
      <c r="B76" s="8" t="s">
        <v>170</v>
      </c>
      <c r="C76" s="1">
        <v>47573</v>
      </c>
      <c r="D76" s="1">
        <v>48277</v>
      </c>
      <c r="E76" s="1" t="s">
        <v>31</v>
      </c>
      <c r="F76" s="1">
        <f t="shared" si="0"/>
        <v>705</v>
      </c>
      <c r="G76" s="1" t="s">
        <v>30</v>
      </c>
      <c r="H76" s="12" t="s">
        <v>55</v>
      </c>
      <c r="I76" s="1" t="s">
        <v>114</v>
      </c>
      <c r="J76" s="8" t="s">
        <v>187</v>
      </c>
      <c r="K76" s="1" t="s">
        <v>186</v>
      </c>
    </row>
    <row r="77" spans="1:11" x14ac:dyDescent="0.3">
      <c r="A77" s="1" t="s">
        <v>228</v>
      </c>
      <c r="B77" s="8" t="s">
        <v>171</v>
      </c>
      <c r="C77" s="1">
        <v>48293</v>
      </c>
      <c r="D77" s="1">
        <v>48892</v>
      </c>
      <c r="E77" s="1" t="s">
        <v>31</v>
      </c>
      <c r="F77" s="1">
        <f t="shared" si="0"/>
        <v>600</v>
      </c>
      <c r="G77" s="1" t="s">
        <v>30</v>
      </c>
      <c r="H77" s="12" t="s">
        <v>55</v>
      </c>
      <c r="I77" s="1" t="s">
        <v>114</v>
      </c>
      <c r="J77" s="8" t="s">
        <v>185</v>
      </c>
      <c r="K77" s="1" t="s">
        <v>184</v>
      </c>
    </row>
    <row r="78" spans="1:11" x14ac:dyDescent="0.3">
      <c r="A78" s="1" t="s">
        <v>228</v>
      </c>
      <c r="B78" s="8" t="s">
        <v>172</v>
      </c>
      <c r="C78" s="1">
        <v>48916</v>
      </c>
      <c r="D78" s="1">
        <v>50502</v>
      </c>
      <c r="E78" s="1" t="s">
        <v>31</v>
      </c>
      <c r="F78" s="1">
        <f t="shared" si="0"/>
        <v>1587</v>
      </c>
      <c r="G78" s="1" t="s">
        <v>30</v>
      </c>
      <c r="H78" s="12" t="s">
        <v>55</v>
      </c>
      <c r="I78" s="1" t="s">
        <v>115</v>
      </c>
      <c r="J78" s="8" t="s">
        <v>12</v>
      </c>
      <c r="K78" s="8" t="s">
        <v>16</v>
      </c>
    </row>
    <row r="79" spans="1:11" x14ac:dyDescent="0.3">
      <c r="A79" s="1" t="s">
        <v>228</v>
      </c>
      <c r="B79" s="8" t="s">
        <v>173</v>
      </c>
      <c r="C79" s="1">
        <v>50509</v>
      </c>
      <c r="D79" s="1">
        <v>50718</v>
      </c>
      <c r="E79" s="1" t="s">
        <v>31</v>
      </c>
      <c r="F79" s="1">
        <f t="shared" si="0"/>
        <v>210</v>
      </c>
      <c r="G79" s="1" t="s">
        <v>30</v>
      </c>
      <c r="H79" s="12" t="s">
        <v>55</v>
      </c>
      <c r="I79" s="1" t="s">
        <v>115</v>
      </c>
      <c r="J79" s="8" t="s">
        <v>96</v>
      </c>
      <c r="K79" s="8" t="s">
        <v>97</v>
      </c>
    </row>
    <row r="80" spans="1:11" x14ac:dyDescent="0.3">
      <c r="A80" s="1" t="s">
        <v>228</v>
      </c>
      <c r="B80" s="8" t="s">
        <v>174</v>
      </c>
      <c r="C80" s="1">
        <v>50730</v>
      </c>
      <c r="D80" s="1">
        <v>51506</v>
      </c>
      <c r="E80" s="1" t="s">
        <v>31</v>
      </c>
      <c r="F80" s="1">
        <f t="shared" si="0"/>
        <v>777</v>
      </c>
      <c r="G80" s="1" t="s">
        <v>30</v>
      </c>
      <c r="H80" s="12" t="s">
        <v>55</v>
      </c>
      <c r="I80" s="1" t="s">
        <v>114</v>
      </c>
      <c r="J80" s="8" t="s">
        <v>11</v>
      </c>
      <c r="K80" s="8" t="s">
        <v>99</v>
      </c>
    </row>
    <row r="81" spans="1:11" x14ac:dyDescent="0.3">
      <c r="A81" s="1" t="s">
        <v>228</v>
      </c>
      <c r="B81" s="8" t="s">
        <v>175</v>
      </c>
      <c r="C81" s="1">
        <v>51523</v>
      </c>
      <c r="D81" s="1">
        <v>52914</v>
      </c>
      <c r="E81" s="1" t="s">
        <v>31</v>
      </c>
      <c r="F81" s="1">
        <f t="shared" si="0"/>
        <v>1392</v>
      </c>
      <c r="G81" s="1" t="s">
        <v>30</v>
      </c>
      <c r="H81" s="12" t="s">
        <v>55</v>
      </c>
      <c r="I81" s="1" t="s">
        <v>114</v>
      </c>
      <c r="J81" s="8" t="s">
        <v>9</v>
      </c>
      <c r="K81" s="8" t="s">
        <v>27</v>
      </c>
    </row>
    <row r="82" spans="1:11" x14ac:dyDescent="0.3">
      <c r="A82" s="1" t="s">
        <v>228</v>
      </c>
      <c r="B82" s="8" t="s">
        <v>176</v>
      </c>
      <c r="C82" s="1">
        <v>52919</v>
      </c>
      <c r="D82" s="1">
        <v>53401</v>
      </c>
      <c r="E82" s="1" t="s">
        <v>31</v>
      </c>
      <c r="F82" s="1">
        <f t="shared" si="0"/>
        <v>483</v>
      </c>
      <c r="G82" s="1" t="s">
        <v>30</v>
      </c>
      <c r="H82" s="12" t="s">
        <v>55</v>
      </c>
      <c r="I82" s="1" t="s">
        <v>114</v>
      </c>
      <c r="J82" s="8" t="s">
        <v>102</v>
      </c>
      <c r="K82" s="8" t="s">
        <v>103</v>
      </c>
    </row>
    <row r="83" spans="1:11" x14ac:dyDescent="0.3">
      <c r="A83" s="1" t="s">
        <v>228</v>
      </c>
      <c r="B83" s="8" t="s">
        <v>177</v>
      </c>
      <c r="C83" s="1">
        <v>53405</v>
      </c>
      <c r="D83" s="1">
        <v>54298</v>
      </c>
      <c r="E83" s="1" t="s">
        <v>31</v>
      </c>
      <c r="F83" s="1">
        <f t="shared" si="0"/>
        <v>894</v>
      </c>
      <c r="G83" s="1" t="s">
        <v>30</v>
      </c>
      <c r="H83" s="12" t="s">
        <v>55</v>
      </c>
      <c r="I83" s="1" t="s">
        <v>114</v>
      </c>
      <c r="J83" s="8" t="s">
        <v>10</v>
      </c>
      <c r="K83" s="8" t="s">
        <v>28</v>
      </c>
    </row>
    <row r="84" spans="1:11" x14ac:dyDescent="0.3">
      <c r="A84" s="1" t="s">
        <v>228</v>
      </c>
      <c r="B84" s="8" t="s">
        <v>178</v>
      </c>
      <c r="C84" s="1">
        <v>54310</v>
      </c>
      <c r="D84" s="1">
        <v>55068</v>
      </c>
      <c r="E84" s="1" t="s">
        <v>31</v>
      </c>
      <c r="F84" s="1">
        <f t="shared" si="0"/>
        <v>759</v>
      </c>
      <c r="G84" s="1" t="s">
        <v>30</v>
      </c>
      <c r="H84" s="12" t="s">
        <v>55</v>
      </c>
      <c r="I84" s="1" t="s">
        <v>114</v>
      </c>
      <c r="J84" s="8" t="s">
        <v>13</v>
      </c>
      <c r="K84" s="8" t="s">
        <v>29</v>
      </c>
    </row>
    <row r="85" spans="1:11" x14ac:dyDescent="0.3">
      <c r="A85" s="1" t="s">
        <v>228</v>
      </c>
      <c r="B85" s="8" t="s">
        <v>179</v>
      </c>
      <c r="C85" s="1">
        <v>55065</v>
      </c>
      <c r="D85" s="1">
        <v>57623</v>
      </c>
      <c r="E85" s="1" t="s">
        <v>31</v>
      </c>
      <c r="F85" s="1">
        <f t="shared" ref="F85:F89" si="1">D85-C85+1</f>
        <v>2559</v>
      </c>
      <c r="G85" s="1" t="s">
        <v>30</v>
      </c>
      <c r="H85" s="12" t="s">
        <v>55</v>
      </c>
      <c r="I85" s="1" t="s">
        <v>114</v>
      </c>
      <c r="J85" s="8" t="s">
        <v>14</v>
      </c>
      <c r="K85" s="8" t="s">
        <v>107</v>
      </c>
    </row>
    <row r="86" spans="1:11" x14ac:dyDescent="0.3">
      <c r="A86" s="1" t="s">
        <v>228</v>
      </c>
      <c r="B86" s="8" t="s">
        <v>180</v>
      </c>
      <c r="C86" s="1">
        <v>57620</v>
      </c>
      <c r="D86" s="1">
        <v>57931</v>
      </c>
      <c r="E86" s="1" t="s">
        <v>31</v>
      </c>
      <c r="F86" s="1">
        <f t="shared" si="1"/>
        <v>312</v>
      </c>
      <c r="G86" s="1" t="s">
        <v>30</v>
      </c>
      <c r="H86" s="12" t="s">
        <v>55</v>
      </c>
      <c r="I86" s="1" t="s">
        <v>114</v>
      </c>
      <c r="J86" s="8" t="s">
        <v>15</v>
      </c>
      <c r="K86" s="8" t="s">
        <v>16</v>
      </c>
    </row>
    <row r="87" spans="1:11" x14ac:dyDescent="0.3">
      <c r="A87" s="1" t="s">
        <v>228</v>
      </c>
      <c r="B87" s="8" t="s">
        <v>181</v>
      </c>
      <c r="C87" s="1">
        <v>57934</v>
      </c>
      <c r="D87" s="1">
        <v>58371</v>
      </c>
      <c r="E87" s="1" t="s">
        <v>31</v>
      </c>
      <c r="F87" s="1">
        <f t="shared" si="1"/>
        <v>438</v>
      </c>
      <c r="G87" s="1" t="s">
        <v>30</v>
      </c>
      <c r="H87" s="12" t="s">
        <v>55</v>
      </c>
      <c r="I87" s="1" t="s">
        <v>114</v>
      </c>
      <c r="J87" s="8" t="s">
        <v>17</v>
      </c>
      <c r="K87" s="8" t="s">
        <v>56</v>
      </c>
    </row>
    <row r="88" spans="1:11" x14ac:dyDescent="0.3">
      <c r="A88" s="1" t="s">
        <v>228</v>
      </c>
      <c r="B88" s="8" t="s">
        <v>182</v>
      </c>
      <c r="C88" s="1">
        <v>58384</v>
      </c>
      <c r="D88" s="1">
        <v>59343</v>
      </c>
      <c r="E88" s="1" t="s">
        <v>31</v>
      </c>
      <c r="F88" s="1">
        <f t="shared" si="1"/>
        <v>960</v>
      </c>
      <c r="G88" s="1" t="s">
        <v>30</v>
      </c>
      <c r="H88" s="12" t="s">
        <v>55</v>
      </c>
      <c r="I88" s="1" t="s">
        <v>114</v>
      </c>
      <c r="J88" s="8" t="s">
        <v>8</v>
      </c>
      <c r="K88" s="8" t="s">
        <v>107</v>
      </c>
    </row>
    <row r="89" spans="1:11" x14ac:dyDescent="0.3">
      <c r="A89" s="1" t="s">
        <v>228</v>
      </c>
      <c r="B89" s="8" t="s">
        <v>183</v>
      </c>
      <c r="C89" s="1">
        <v>59614</v>
      </c>
      <c r="D89" s="1">
        <v>59979</v>
      </c>
      <c r="E89" s="1" t="s">
        <v>31</v>
      </c>
      <c r="F89" s="1">
        <f t="shared" si="1"/>
        <v>366</v>
      </c>
      <c r="G89" s="1" t="s">
        <v>30</v>
      </c>
      <c r="H89" s="12" t="s">
        <v>55</v>
      </c>
      <c r="I89" s="1" t="s">
        <v>114</v>
      </c>
      <c r="J89" s="8"/>
      <c r="K89" s="8" t="s">
        <v>220</v>
      </c>
    </row>
  </sheetData>
  <sortState xmlns:xlrd2="http://schemas.microsoft.com/office/spreadsheetml/2017/richdata2" ref="A3:K90">
    <sortCondition ref="C3:C90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Y</dc:creator>
  <cp:lastModifiedBy>ALIENWARE</cp:lastModifiedBy>
  <dcterms:created xsi:type="dcterms:W3CDTF">2015-06-05T18:17:20Z</dcterms:created>
  <dcterms:modified xsi:type="dcterms:W3CDTF">2020-11-27T13:35:10Z</dcterms:modified>
</cp:coreProperties>
</file>