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AF7DB4DF-7E18-40EB-A35C-722491A91407}" xr6:coauthVersionLast="45" xr6:coauthVersionMax="45" xr10:uidLastSave="{00000000-0000-0000-0000-000000000000}"/>
  <bookViews>
    <workbookView xWindow="828" yWindow="-108" windowWidth="22320" windowHeight="13176" tabRatio="794" xr2:uid="{00000000-000D-0000-FFFF-FFFF00000000}"/>
  </bookViews>
  <sheets>
    <sheet name="pYNKP001-NDM" sheetId="7" r:id="rId1"/>
  </sheets>
  <definedNames>
    <definedName name="_xlnm._FilterDatabase" localSheetId="0" hidden="1">'pYNKP001-NDM'!$G$1:$G$95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7" l="1"/>
  <c r="F48" i="7" l="1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47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2" i="7"/>
</calcChain>
</file>

<file path=xl/sharedStrings.xml><?xml version="1.0" encoding="utf-8"?>
<sst xmlns="http://schemas.openxmlformats.org/spreadsheetml/2006/main" count="766" uniqueCount="332">
  <si>
    <t>Classification</t>
  </si>
  <si>
    <t>Product</t>
  </si>
  <si>
    <t>+</t>
  </si>
  <si>
    <t>Backbone: Plasmid replication</t>
  </si>
  <si>
    <t>Replication initiation protein RepA</t>
    <phoneticPr fontId="3" type="noConversion"/>
  </si>
  <si>
    <t>-</t>
  </si>
  <si>
    <t>CDS</t>
  </si>
  <si>
    <t>repeat_region</t>
  </si>
  <si>
    <t>Backbone: Plasmid maintenance</t>
  </si>
  <si>
    <t>Backbone: Conjugal transfer</t>
  </si>
  <si>
    <t>ssb</t>
    <phoneticPr fontId="3" type="noConversion"/>
  </si>
  <si>
    <t>ardR</t>
    <phoneticPr fontId="3" type="noConversion"/>
  </si>
  <si>
    <t>stbB</t>
    <phoneticPr fontId="3" type="noConversion"/>
  </si>
  <si>
    <t>mobile_element</t>
    <phoneticPr fontId="3" type="noConversion"/>
  </si>
  <si>
    <t>repeat_region</t>
    <phoneticPr fontId="3" type="noConversion"/>
  </si>
  <si>
    <t>-</t>
    <phoneticPr fontId="3" type="noConversion"/>
  </si>
  <si>
    <t>+</t>
    <phoneticPr fontId="3" type="noConversion"/>
  </si>
  <si>
    <t>mobile_element</t>
  </si>
  <si>
    <t>Resolvase</t>
  </si>
  <si>
    <t>pYNKP001-NDM</t>
  </si>
  <si>
    <t>Tn5403</t>
    <phoneticPr fontId="3" type="noConversion"/>
  </si>
  <si>
    <t>pldD</t>
    <phoneticPr fontId="3" type="noConversion"/>
  </si>
  <si>
    <t>Phospholipase D</t>
  </si>
  <si>
    <t>orfD</t>
    <phoneticPr fontId="3" type="noConversion"/>
  </si>
  <si>
    <t>MITE257</t>
    <phoneticPr fontId="3" type="noConversion"/>
  </si>
  <si>
    <t>MITE257 remnant</t>
    <phoneticPr fontId="3" type="noConversion"/>
  </si>
  <si>
    <t>ISEc33</t>
    <phoneticPr fontId="4" type="noConversion"/>
  </si>
  <si>
    <t>bleMBL</t>
    <phoneticPr fontId="3" type="noConversion"/>
  </si>
  <si>
    <t>Bleomycin resistance protein</t>
    <phoneticPr fontId="3" type="noConversion"/>
  </si>
  <si>
    <t>pYNKP001-NDM_002</t>
  </si>
  <si>
    <t>pYNKP001-NDM_003</t>
  </si>
  <si>
    <t>pYNKP001-NDM_004</t>
  </si>
  <si>
    <t>pYNKP001-NDM_005</t>
  </si>
  <si>
    <t>pYNKP001-NDM_007</t>
  </si>
  <si>
    <t>pYNKP001-NDM_011</t>
  </si>
  <si>
    <t>pYNKP001-NDM_012</t>
  </si>
  <si>
    <t>pYNKP001-NDM_013</t>
  </si>
  <si>
    <t>pYNKP001-NDM_014</t>
  </si>
  <si>
    <t>pYNKP001-NDM_017</t>
  </si>
  <si>
    <t>pYNKP001-NDM_018</t>
  </si>
  <si>
    <t>pYNKP001-NDM_019</t>
  </si>
  <si>
    <t>pYNKP001-NDM_020</t>
  </si>
  <si>
    <t>pYNKP001-NDM_021</t>
  </si>
  <si>
    <t>pYNKP001-NDM_022</t>
  </si>
  <si>
    <t>pYNKP001-NDM_023</t>
  </si>
  <si>
    <t>pYNKP001-NDM_024</t>
  </si>
  <si>
    <t>pYNKP001-NDM_025</t>
  </si>
  <si>
    <t>pYNKP001-NDM_026</t>
  </si>
  <si>
    <t>pYNKP001-NDM_027</t>
  </si>
  <si>
    <t>pYNKP001-NDM_028</t>
  </si>
  <si>
    <t>pYNKP001-NDM_029</t>
  </si>
  <si>
    <t>pYNKP001-NDM_030</t>
  </si>
  <si>
    <t>pYNKP001-NDM_031</t>
  </si>
  <si>
    <t>pYNKP001-NDM_032</t>
  </si>
  <si>
    <t>pYNKP001-NDM_033</t>
  </si>
  <si>
    <t>pYNKP001-NDM_034</t>
  </si>
  <si>
    <t>pYNKP001-NDM_035</t>
  </si>
  <si>
    <t>pYNKP001-NDM_036</t>
  </si>
  <si>
    <t>pYNKP001-NDM_037</t>
  </si>
  <si>
    <t>pYNKP001-NDM_038</t>
  </si>
  <si>
    <t>pYNKP001-NDM_039</t>
  </si>
  <si>
    <t>pYNKP001-NDM_040</t>
  </si>
  <si>
    <t>pYNKP001-NDM_041</t>
  </si>
  <si>
    <t>pYNKP001-NDM_042</t>
  </si>
  <si>
    <t>pYNKP001-NDM_043</t>
  </si>
  <si>
    <t>pYNKP001-NDM_044</t>
  </si>
  <si>
    <t>pYNKP001-NDM_045</t>
  </si>
  <si>
    <t>pYNKP001-NDM_046</t>
  </si>
  <si>
    <t>pYNKP001-NDM_047</t>
  </si>
  <si>
    <t>pYNKP001-NDM_048</t>
  </si>
  <si>
    <t>pYNKP001-NDM_049</t>
  </si>
  <si>
    <t>pYNKP001-NDM_050</t>
  </si>
  <si>
    <t>pYNKP001-NDM_051</t>
  </si>
  <si>
    <t>pYNKP001-NDM_052</t>
  </si>
  <si>
    <t>pYNKP001-NDM_054</t>
  </si>
  <si>
    <t>pYNKP001-NDM_055</t>
  </si>
  <si>
    <t>pYNKP001-NDM_056</t>
  </si>
  <si>
    <t>pYNKP001-NDM_057</t>
  </si>
  <si>
    <t>pYNKP001-NDM_058</t>
  </si>
  <si>
    <t>pYNKP001-NDM_059</t>
  </si>
  <si>
    <t>pYNKP001-NDM_060</t>
  </si>
  <si>
    <t>pYNKP001-NDM_061</t>
  </si>
  <si>
    <t>pYNKP001-NDM_062</t>
  </si>
  <si>
    <t>pYNKP001-NDM_063</t>
  </si>
  <si>
    <t>pYNKP001-NDM_064</t>
  </si>
  <si>
    <t>pYNKP001-NDM_065</t>
  </si>
  <si>
    <t>pYNKP001-NDM_066</t>
  </si>
  <si>
    <t>pYNKP001-NDM_067</t>
  </si>
  <si>
    <t>pYNKP001-NDM_068</t>
  </si>
  <si>
    <t>pYNKP001-NDM_069</t>
  </si>
  <si>
    <t>pYNKP001-NDM_070</t>
  </si>
  <si>
    <t>pYNKP001-NDM_071</t>
  </si>
  <si>
    <t>pYNKP001-NDM_072</t>
  </si>
  <si>
    <t>pYNKP001-NDM_073</t>
  </si>
  <si>
    <t>IRR_Tn5403</t>
    <phoneticPr fontId="3" type="noConversion"/>
  </si>
  <si>
    <t>Tn5403 resolvase</t>
    <phoneticPr fontId="3" type="noConversion"/>
  </si>
  <si>
    <t>MITE257 inverted repeat right</t>
    <phoneticPr fontId="3" type="noConversion"/>
  </si>
  <si>
    <t>ISAba125 inverted repeat right</t>
    <phoneticPr fontId="3" type="noConversion"/>
  </si>
  <si>
    <t>IRR_MITE257</t>
    <phoneticPr fontId="3" type="noConversion"/>
  </si>
  <si>
    <t>IRR_ISEc33</t>
    <phoneticPr fontId="4" type="noConversion"/>
  </si>
  <si>
    <t>IRL_ISEc33</t>
    <phoneticPr fontId="4" type="noConversion"/>
  </si>
  <si>
    <t>IRL_MITE257</t>
    <phoneticPr fontId="3" type="noConversion"/>
  </si>
  <si>
    <t>Type</t>
    <phoneticPr fontId="3" type="noConversion"/>
  </si>
  <si>
    <t>misc_feature</t>
    <phoneticPr fontId="2" type="noConversion"/>
  </si>
  <si>
    <t>Hypothetical protein</t>
  </si>
  <si>
    <t>regulatory</t>
    <phoneticPr fontId="3" type="noConversion"/>
  </si>
  <si>
    <t>pYNKP001-NDM_053</t>
  </si>
  <si>
    <t>pYNKP001-NDM_074</t>
  </si>
  <si>
    <t>pYNKP001-NDM_075</t>
  </si>
  <si>
    <t>ΔISAba125</t>
    <phoneticPr fontId="3" type="noConversion"/>
  </si>
  <si>
    <t>CUP-controlled regulon</t>
    <phoneticPr fontId="3" type="noConversion"/>
  </si>
  <si>
    <t>CUP-1</t>
    <phoneticPr fontId="3" type="noConversion"/>
  </si>
  <si>
    <t>Plasmid stability protein StbB</t>
    <phoneticPr fontId="3" type="noConversion"/>
  </si>
  <si>
    <t>CUP-2</t>
    <phoneticPr fontId="3" type="noConversion"/>
  </si>
  <si>
    <t>iterons</t>
    <phoneticPr fontId="3" type="noConversion"/>
  </si>
  <si>
    <t>orf201</t>
    <phoneticPr fontId="3" type="noConversion"/>
  </si>
  <si>
    <t>hxsA</t>
    <phoneticPr fontId="3" type="noConversion"/>
  </si>
  <si>
    <t>CUP-1 operon</t>
    <phoneticPr fontId="3" type="noConversion"/>
  </si>
  <si>
    <t>CUP-2 operon</t>
    <phoneticPr fontId="3" type="noConversion"/>
  </si>
  <si>
    <t>CUP-3 operon</t>
    <phoneticPr fontId="3" type="noConversion"/>
  </si>
  <si>
    <t>CUP-4 operon</t>
    <phoneticPr fontId="3" type="noConversion"/>
  </si>
  <si>
    <t>ardK operon</t>
    <phoneticPr fontId="3" type="noConversion"/>
  </si>
  <si>
    <t>ArdK-BS4</t>
    <phoneticPr fontId="3" type="noConversion"/>
  </si>
  <si>
    <t>ArdK-BS5</t>
    <phoneticPr fontId="3" type="noConversion"/>
  </si>
  <si>
    <t>Core promoter -35 region for ardK operon</t>
    <phoneticPr fontId="3" type="noConversion"/>
  </si>
  <si>
    <t>Single-stranded DNA-binding protein Ssb; member of ardK operon</t>
    <phoneticPr fontId="3" type="noConversion"/>
  </si>
  <si>
    <t>His-Xaa-Ser repeat protein HxsA; member of ardK operon</t>
    <phoneticPr fontId="3" type="noConversion"/>
  </si>
  <si>
    <t>Antirestriction protein ArdR; member of ardK operon</t>
    <phoneticPr fontId="3" type="noConversion"/>
  </si>
  <si>
    <t>Antirestriction protein CcgAI; member of CUP-1 operon</t>
    <phoneticPr fontId="3" type="noConversion"/>
  </si>
  <si>
    <t>Hypothetical protein; member of CUP-1 operon</t>
    <phoneticPr fontId="3" type="noConversion"/>
  </si>
  <si>
    <t>Core promoter -35 region for CUP-1 operon</t>
    <phoneticPr fontId="3" type="noConversion"/>
  </si>
  <si>
    <t xml:space="preserve">Core promoter -35 region for CUP-3 operon </t>
    <phoneticPr fontId="3" type="noConversion"/>
  </si>
  <si>
    <t>Putative ArdK-binding site for CUP-3 operon</t>
    <phoneticPr fontId="3" type="noConversion"/>
  </si>
  <si>
    <t>Conserved upstream (CUP) repeat for CUP-4 operon</t>
    <phoneticPr fontId="3" type="noConversion"/>
  </si>
  <si>
    <t>Putative ArdK-binding site for CUP-4 operon</t>
    <phoneticPr fontId="3" type="noConversion"/>
  </si>
  <si>
    <t>RepA-binding sites; regulation of replication</t>
    <phoneticPr fontId="3" type="noConversion"/>
  </si>
  <si>
    <t>Putative ArdK-binding site for CUP-2 operon</t>
    <phoneticPr fontId="3" type="noConversion"/>
  </si>
  <si>
    <t>pYNKP001-NDM_006</t>
  </si>
  <si>
    <t>pYNKP001-NDM_008</t>
  </si>
  <si>
    <t>pYNKP001-NDM_009</t>
  </si>
  <si>
    <t>pYNKP001-NDM_010</t>
  </si>
  <si>
    <t>pYNKP001-NDM_015</t>
  </si>
  <si>
    <t>pYNKP001-NDM_016</t>
  </si>
  <si>
    <t>pYNKP001-NDM_076</t>
  </si>
  <si>
    <t>pYNKP001-NDM_077</t>
  </si>
  <si>
    <t>pYNKP001-NDM_078</t>
  </si>
  <si>
    <t>pYNKP001-NDM_079</t>
  </si>
  <si>
    <t>pYNKP001-NDM_080</t>
  </si>
  <si>
    <t>pYNKP001-NDM_081</t>
  </si>
  <si>
    <t>pYNKP001-NDM_082</t>
  </si>
  <si>
    <t>pYNKP001-NDM_083</t>
  </si>
  <si>
    <t>pYNKP001-NDM_084</t>
  </si>
  <si>
    <t>pYNKP001-NDM_085</t>
  </si>
  <si>
    <t>pYNKP001-NDM_086</t>
  </si>
  <si>
    <t>pYNKP001-NDM_087</t>
  </si>
  <si>
    <t>pYNKP001-NDM_088</t>
  </si>
  <si>
    <t>pYNKP001-NDM_089</t>
  </si>
  <si>
    <t>pYNKP001-NDM_090</t>
  </si>
  <si>
    <t>pYNKP001-NDM_091</t>
  </si>
  <si>
    <t>repA</t>
    <phoneticPr fontId="3" type="noConversion"/>
  </si>
  <si>
    <t>CUP-controlled regulon</t>
    <phoneticPr fontId="3" type="noConversion"/>
  </si>
  <si>
    <t>Putative ArdK-binding site for ardK operon</t>
    <phoneticPr fontId="3" type="noConversion"/>
  </si>
  <si>
    <t>regulatory</t>
    <phoneticPr fontId="3" type="noConversion"/>
  </si>
  <si>
    <t>CUP-controlled regulon</t>
    <phoneticPr fontId="3" type="noConversion"/>
  </si>
  <si>
    <t>ardK operon</t>
    <phoneticPr fontId="3" type="noConversion"/>
  </si>
  <si>
    <t>regulatory</t>
    <phoneticPr fontId="3" type="noConversion"/>
  </si>
  <si>
    <t>ardK operon</t>
    <phoneticPr fontId="3" type="noConversion"/>
  </si>
  <si>
    <t>Core promoter -10 region for ardK operon</t>
    <phoneticPr fontId="3" type="noConversion"/>
  </si>
  <si>
    <t>CUP-controlled regulon</t>
    <phoneticPr fontId="3" type="noConversion"/>
  </si>
  <si>
    <t>ardK</t>
    <phoneticPr fontId="3" type="noConversion"/>
  </si>
  <si>
    <t>Antirestriction protein ArdK; member of ardK operon</t>
    <phoneticPr fontId="3" type="noConversion"/>
  </si>
  <si>
    <t>mpr</t>
    <phoneticPr fontId="3" type="noConversion"/>
  </si>
  <si>
    <t>Zinc metalloproteinase</t>
    <phoneticPr fontId="3" type="noConversion"/>
  </si>
  <si>
    <t>regulatory</t>
    <phoneticPr fontId="3" type="noConversion"/>
  </si>
  <si>
    <t>CUP-4 operon</t>
    <phoneticPr fontId="3" type="noConversion"/>
  </si>
  <si>
    <t xml:space="preserve">Core promoter -35 region for CUP-4 operon </t>
    <phoneticPr fontId="3" type="noConversion"/>
  </si>
  <si>
    <t>regulatory</t>
    <phoneticPr fontId="3" type="noConversion"/>
  </si>
  <si>
    <t>CUP-4 operon</t>
    <phoneticPr fontId="3" type="noConversion"/>
  </si>
  <si>
    <t>Core promoter -10 region for CUP-4 operon</t>
    <phoneticPr fontId="3" type="noConversion"/>
  </si>
  <si>
    <t>CUP-4</t>
    <phoneticPr fontId="3" type="noConversion"/>
  </si>
  <si>
    <t>ardB</t>
    <phoneticPr fontId="3" type="noConversion"/>
  </si>
  <si>
    <t>Antirestriction protein ArdB; member of ardK operon</t>
    <phoneticPr fontId="3" type="noConversion"/>
  </si>
  <si>
    <t>CUP-controlled regulon</t>
    <phoneticPr fontId="3" type="noConversion"/>
  </si>
  <si>
    <t>CUP-4 operon</t>
    <phoneticPr fontId="3" type="noConversion"/>
  </si>
  <si>
    <t>CUP-3 operon</t>
    <phoneticPr fontId="3" type="noConversion"/>
  </si>
  <si>
    <t>ArdK-BS3</t>
    <phoneticPr fontId="3" type="noConversion"/>
  </si>
  <si>
    <t>CUP-3 operon</t>
    <phoneticPr fontId="3" type="noConversion"/>
  </si>
  <si>
    <t xml:space="preserve">Core promoter -10 region for CUP-3 operon </t>
    <phoneticPr fontId="3" type="noConversion"/>
  </si>
  <si>
    <t>CUP-3</t>
    <phoneticPr fontId="3" type="noConversion"/>
  </si>
  <si>
    <t>CUP repeat for CUP-3 operon</t>
    <phoneticPr fontId="3" type="noConversion"/>
  </si>
  <si>
    <t>CUP-3 operon</t>
    <phoneticPr fontId="3" type="noConversion"/>
  </si>
  <si>
    <t>orf792</t>
    <phoneticPr fontId="3" type="noConversion"/>
  </si>
  <si>
    <t>Hypothetical protein; member of ardK operon</t>
    <phoneticPr fontId="3" type="noConversion"/>
  </si>
  <si>
    <t>CUP-2 operon</t>
    <phoneticPr fontId="3" type="noConversion"/>
  </si>
  <si>
    <t>ArdK-BS2</t>
    <phoneticPr fontId="3" type="noConversion"/>
  </si>
  <si>
    <t>Core promoter -35 region for CUP-2 operon</t>
    <phoneticPr fontId="3" type="noConversion"/>
  </si>
  <si>
    <t>CUP-2 operon</t>
    <phoneticPr fontId="3" type="noConversion"/>
  </si>
  <si>
    <t>Core promoter -10 region for CUP-2 operon</t>
    <phoneticPr fontId="3" type="noConversion"/>
  </si>
  <si>
    <t>CUP repeat for CUP-2 operon</t>
    <phoneticPr fontId="3" type="noConversion"/>
  </si>
  <si>
    <t>ccgC</t>
    <phoneticPr fontId="3" type="noConversion"/>
  </si>
  <si>
    <t>Antirestriction protein CcgC; member of ardK operon</t>
    <phoneticPr fontId="3" type="noConversion"/>
  </si>
  <si>
    <t>ros</t>
    <phoneticPr fontId="3" type="noConversion"/>
  </si>
  <si>
    <t>Transcriptional regulatory protein Ros; member of ardK operon</t>
    <phoneticPr fontId="3" type="noConversion"/>
  </si>
  <si>
    <t>ArdK-BS1</t>
    <phoneticPr fontId="3" type="noConversion"/>
  </si>
  <si>
    <t>Putative ArdK-binding site for CUP-1 operon</t>
    <phoneticPr fontId="3" type="noConversion"/>
  </si>
  <si>
    <t>CUP-1 operon</t>
    <phoneticPr fontId="3" type="noConversion"/>
  </si>
  <si>
    <t>Core promoter -10 region for CUP-1 operon</t>
    <phoneticPr fontId="3" type="noConversion"/>
  </si>
  <si>
    <t>CUP repeat for CUP-1 operon</t>
    <phoneticPr fontId="3" type="noConversion"/>
  </si>
  <si>
    <t>orf207</t>
    <phoneticPr fontId="3" type="noConversion"/>
  </si>
  <si>
    <t>ccgAI</t>
    <phoneticPr fontId="3" type="noConversion"/>
  </si>
  <si>
    <t>Hypothetical protein</t>
    <phoneticPr fontId="3" type="noConversion"/>
  </si>
  <si>
    <t>stbC</t>
    <phoneticPr fontId="3" type="noConversion"/>
  </si>
  <si>
    <t>Plasmid stability protein StbC</t>
    <phoneticPr fontId="3" type="noConversion"/>
  </si>
  <si>
    <t>stbA</t>
    <phoneticPr fontId="3" type="noConversion"/>
  </si>
  <si>
    <t>Plasmid stability protein StbA</t>
    <phoneticPr fontId="3" type="noConversion"/>
  </si>
  <si>
    <t>Backbone: Conjugal transfer</t>
    <phoneticPr fontId="3" type="noConversion"/>
  </si>
  <si>
    <t>Tn5403</t>
    <phoneticPr fontId="3" type="noConversion"/>
  </si>
  <si>
    <t>Tn5403 inverted repeat right</t>
    <phoneticPr fontId="3" type="noConversion"/>
  </si>
  <si>
    <t>tnpA</t>
    <phoneticPr fontId="3" type="noConversion"/>
  </si>
  <si>
    <t>Tn5403</t>
    <phoneticPr fontId="3" type="noConversion"/>
  </si>
  <si>
    <t>tnpR</t>
    <phoneticPr fontId="3" type="noConversion"/>
  </si>
  <si>
    <t>Tn5403</t>
    <phoneticPr fontId="3" type="noConversion"/>
  </si>
  <si>
    <t>IRL_Tn5403</t>
    <phoneticPr fontId="3" type="noConversion"/>
  </si>
  <si>
    <t>Tn5403 inverted repeat left</t>
    <phoneticPr fontId="3" type="noConversion"/>
  </si>
  <si>
    <t>ΔaphA6</t>
    <phoneticPr fontId="3" type="noConversion"/>
  </si>
  <si>
    <t>+</t>
    <phoneticPr fontId="3" type="noConversion"/>
  </si>
  <si>
    <t>ISSen4</t>
    <phoneticPr fontId="3" type="noConversion"/>
  </si>
  <si>
    <t>ISSen4</t>
    <phoneticPr fontId="3" type="noConversion"/>
  </si>
  <si>
    <t>IRL_ISSen4</t>
    <phoneticPr fontId="3" type="noConversion"/>
  </si>
  <si>
    <t>ISSen4 inverted repeat left</t>
    <phoneticPr fontId="3" type="noConversion"/>
  </si>
  <si>
    <t>ISSen4</t>
    <phoneticPr fontId="3" type="noConversion"/>
  </si>
  <si>
    <t>IRR_ISSen4</t>
    <phoneticPr fontId="3" type="noConversion"/>
  </si>
  <si>
    <t>ISSen4 inverted repeat right</t>
    <phoneticPr fontId="3" type="noConversion"/>
  </si>
  <si>
    <t>MITE257</t>
    <phoneticPr fontId="3" type="noConversion"/>
  </si>
  <si>
    <t>Miniature inverted repeat transposable element</t>
    <phoneticPr fontId="3" type="noConversion"/>
  </si>
  <si>
    <t>-</t>
    <phoneticPr fontId="3" type="noConversion"/>
  </si>
  <si>
    <t>repeat_region</t>
    <phoneticPr fontId="3" type="noConversion"/>
  </si>
  <si>
    <t>IRR_MITE257</t>
    <phoneticPr fontId="3" type="noConversion"/>
  </si>
  <si>
    <t>MITE257 inverted repeat right</t>
    <phoneticPr fontId="3" type="noConversion"/>
  </si>
  <si>
    <t>-</t>
    <phoneticPr fontId="3" type="noConversion"/>
  </si>
  <si>
    <t>ΔtrpF</t>
    <phoneticPr fontId="3" type="noConversion"/>
  </si>
  <si>
    <t>blaNDM-1</t>
    <phoneticPr fontId="3" type="noConversion"/>
  </si>
  <si>
    <t>Beta-lactamase NDM-1</t>
    <phoneticPr fontId="3" type="noConversion"/>
  </si>
  <si>
    <t>repeat_region</t>
    <phoneticPr fontId="3" type="noConversion"/>
  </si>
  <si>
    <t>IRR_ISAba125</t>
    <phoneticPr fontId="3" type="noConversion"/>
  </si>
  <si>
    <t>+</t>
    <phoneticPr fontId="3" type="noConversion"/>
  </si>
  <si>
    <t>ISEc33</t>
    <phoneticPr fontId="4" type="noConversion"/>
  </si>
  <si>
    <t>ISEc33 inverted repeat left</t>
    <phoneticPr fontId="4" type="noConversion"/>
  </si>
  <si>
    <t>ISEc33</t>
    <phoneticPr fontId="4" type="noConversion"/>
  </si>
  <si>
    <t>tnpA</t>
    <phoneticPr fontId="4" type="noConversion"/>
  </si>
  <si>
    <t xml:space="preserve">ISEc33 transposase  </t>
    <phoneticPr fontId="4" type="noConversion"/>
  </si>
  <si>
    <t>ISEc33</t>
    <phoneticPr fontId="4" type="noConversion"/>
  </si>
  <si>
    <t>ISEc33 inverted repeat right</t>
    <phoneticPr fontId="4" type="noConversion"/>
  </si>
  <si>
    <t>MITE257</t>
    <phoneticPr fontId="3" type="noConversion"/>
  </si>
  <si>
    <t>MITE257 inverted repeat left</t>
    <phoneticPr fontId="3" type="noConversion"/>
  </si>
  <si>
    <t>repeat_region</t>
    <phoneticPr fontId="3" type="noConversion"/>
  </si>
  <si>
    <t>misc_feature</t>
    <phoneticPr fontId="2" type="noConversion"/>
  </si>
  <si>
    <t>Hypothetical protein</t>
    <phoneticPr fontId="3" type="noConversion"/>
  </si>
  <si>
    <t>orf312</t>
    <phoneticPr fontId="3" type="noConversion"/>
  </si>
  <si>
    <t>Backbone: Conjugal transfer</t>
    <phoneticPr fontId="3" type="noConversion"/>
  </si>
  <si>
    <t>Backbone: Conjugal transfer</t>
    <phoneticPr fontId="3" type="noConversion"/>
  </si>
  <si>
    <t>Backbone: Plasmid maintenance</t>
    <phoneticPr fontId="3" type="noConversion"/>
  </si>
  <si>
    <t>ΔfipA</t>
    <phoneticPr fontId="2" type="noConversion"/>
  </si>
  <si>
    <t>Insertion sequence: ISEc33</t>
    <phoneticPr fontId="4" type="noConversion"/>
  </si>
  <si>
    <t>Seq_id</t>
    <phoneticPr fontId="5" type="noConversion"/>
  </si>
  <si>
    <t>#Locus_tag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</si>
  <si>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</si>
  <si>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</si>
  <si>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</si>
  <si>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Length</t>
    <phoneticPr fontId="3" type="noConversion"/>
  </si>
  <si>
    <t>Group</t>
  </si>
  <si>
    <t>Gene</t>
    <phoneticPr fontId="5" type="noConversion"/>
  </si>
  <si>
    <t>KP900017</t>
  </si>
  <si>
    <t>pYNKP001-NDM_001</t>
    <phoneticPr fontId="3" type="noConversion"/>
  </si>
  <si>
    <t>pYNKP001-NDM_092</t>
  </si>
  <si>
    <r>
      <t>Plasmid: IncN2</t>
    </r>
    <r>
      <rPr>
        <b/>
        <vertAlign val="subscript"/>
        <sz val="12"/>
        <rFont val="Times New Roman"/>
        <family val="1"/>
      </rPr>
      <t>pYNKP001-NDM</t>
    </r>
    <phoneticPr fontId="9" type="noConversion"/>
  </si>
  <si>
    <t>tivB6</t>
    <phoneticPr fontId="3" type="noConversion"/>
  </si>
  <si>
    <t>kikA</t>
    <phoneticPr fontId="3" type="noConversion"/>
  </si>
  <si>
    <t>resD</t>
    <phoneticPr fontId="3" type="noConversion"/>
  </si>
  <si>
    <t>Killer protein KikA</t>
    <phoneticPr fontId="3" type="noConversion"/>
  </si>
  <si>
    <t>tivB11</t>
    <phoneticPr fontId="3" type="noConversion"/>
  </si>
  <si>
    <t>tivB10</t>
    <phoneticPr fontId="3" type="noConversion"/>
  </si>
  <si>
    <t>tivB9</t>
    <phoneticPr fontId="3" type="noConversion"/>
  </si>
  <si>
    <t>tivB8</t>
    <phoneticPr fontId="3" type="noConversion"/>
  </si>
  <si>
    <t>tivB5</t>
    <phoneticPr fontId="3" type="noConversion"/>
  </si>
  <si>
    <t>tivB4</t>
    <phoneticPr fontId="3" type="noConversion"/>
  </si>
  <si>
    <t>tivB3</t>
    <phoneticPr fontId="3" type="noConversion"/>
  </si>
  <si>
    <t>tivB2</t>
    <phoneticPr fontId="3" type="noConversion"/>
  </si>
  <si>
    <t>tivB1</t>
    <phoneticPr fontId="3" type="noConversion"/>
  </si>
  <si>
    <t>parB</t>
    <phoneticPr fontId="3" type="noConversion"/>
  </si>
  <si>
    <t>Accessory module: blaNDM-1 gene cluster</t>
    <phoneticPr fontId="5" type="noConversion"/>
  </si>
  <si>
    <t>ΔISAba125:ISEc33</t>
    <phoneticPr fontId="3" type="noConversion"/>
  </si>
  <si>
    <t>Relaxosome auxiliary protein</t>
  </si>
  <si>
    <t>Relaxase</t>
  </si>
  <si>
    <t>P-type type IV secretion, ATPase/inner membrane complex component</t>
  </si>
  <si>
    <t>P-type type IV secretion, cell envelope-spanning subunit/outer membrane complex component</t>
  </si>
  <si>
    <t>P-type type IV secretion, outer membrane-associated protein/outer membrane complex component</t>
  </si>
  <si>
    <t>P-type type IV secretion, bitopic protein/inner membrane complex component</t>
  </si>
  <si>
    <t>P-type type IV secretion, polytopic protein/inner membrane complex component</t>
  </si>
  <si>
    <t>P-type type IV secretion, pilus-tip protein/conjugative pilus component</t>
  </si>
  <si>
    <t>P-type type IV secretion, transglycosylase/conjugative pilus component</t>
    <phoneticPr fontId="3" type="noConversion"/>
  </si>
  <si>
    <t>P-type type IV secretion, propilin/conjugative pilus component</t>
    <phoneticPr fontId="3" type="noConversion"/>
  </si>
  <si>
    <t>Centromere-binding protein</t>
  </si>
  <si>
    <r>
      <t>stbABC</t>
    </r>
    <r>
      <rPr>
        <sz val="12"/>
        <color theme="1"/>
        <rFont val="Times New Roman"/>
        <family val="1"/>
      </rPr>
      <t>-</t>
    </r>
    <r>
      <rPr>
        <b/>
        <sz val="12"/>
        <color theme="1"/>
        <rFont val="Times New Roman"/>
        <family val="1"/>
      </rPr>
      <t>orfD operon</t>
    </r>
    <phoneticPr fontId="3" type="noConversion"/>
  </si>
  <si>
    <t>dtr3</t>
    <phoneticPr fontId="3" type="noConversion"/>
  </si>
  <si>
    <t>dtr2</t>
    <phoneticPr fontId="3" type="noConversion"/>
  </si>
  <si>
    <t>rlx</t>
    <phoneticPr fontId="3" type="noConversion"/>
  </si>
  <si>
    <t>ΔTn125</t>
  </si>
  <si>
    <t>Composite transposon: truncated Tn125</t>
  </si>
  <si>
    <t>Insertion sequence: truncated ISAba125</t>
    <phoneticPr fontId="3" type="noConversion"/>
  </si>
  <si>
    <t>pYNKP001-NDM_093</t>
  </si>
  <si>
    <t>ΔtnpA-5'</t>
  </si>
  <si>
    <t>ΔtnpA-3'</t>
    <phoneticPr fontId="3" type="noConversion"/>
  </si>
  <si>
    <t>Hypothetical protein (pseudogene)</t>
    <phoneticPr fontId="3" type="noConversion"/>
  </si>
  <si>
    <t>ΔTn125</t>
    <phoneticPr fontId="3" type="noConversion"/>
  </si>
  <si>
    <t>Truncated fertility inhibition protein (pseudogene)</t>
    <phoneticPr fontId="3" type="noConversion"/>
  </si>
  <si>
    <t>Unit transposon: Tn5403</t>
    <phoneticPr fontId="3" type="noConversion"/>
  </si>
  <si>
    <t>Insertion sequence: ISSen4</t>
    <phoneticPr fontId="3" type="noConversion"/>
  </si>
  <si>
    <t>Tn5403 transposase</t>
    <phoneticPr fontId="2" type="noConversion"/>
  </si>
  <si>
    <t>pYNKP001-NDM_094</t>
  </si>
  <si>
    <t>misc_recomb</t>
  </si>
  <si>
    <t>res</t>
  </si>
  <si>
    <t>Resolution site</t>
  </si>
  <si>
    <t>tnpA</t>
  </si>
  <si>
    <t>ISSen4 transposase</t>
  </si>
  <si>
    <t>tnpR</t>
  </si>
  <si>
    <t>ISSen4 resolvase</t>
  </si>
  <si>
    <t>Truncated ISAba125 transposase, 3' fragment (pseudogene)</t>
    <phoneticPr fontId="3" type="noConversion"/>
  </si>
  <si>
    <t>Truncated ISAba125 transposase, 5' fragment (pseudogene)</t>
    <phoneticPr fontId="3" type="noConversion"/>
  </si>
  <si>
    <t>Miniature inverted repeat transposable element remnant</t>
    <phoneticPr fontId="3" type="noConversion"/>
  </si>
  <si>
    <t>Truncated mannose-6-phosphate isomerase (pseudogene)</t>
    <phoneticPr fontId="3" type="noConversion"/>
  </si>
  <si>
    <t>Truncated N-(5'-phosphoribosyl)anthranilate isomerase (pseudogene)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</si>
</sst>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9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15" borderId="1" xfId="0" applyNumberFormat="1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left" vertical="center"/>
    </xf>
    <xf numFmtId="0" fontId="1" fillId="6" borderId="1" xfId="0" applyNumberFormat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="70" zoomScaleNormal="70" workbookViewId="0">
      <pane ySplit="1" topLeftCell="A42" activePane="bottomLeft" state="frozen"/>
      <selection pane="bottomLeft" activeCell="I53" sqref="I53"/>
    </sheetView>
  </sheetViews>
  <sheetFormatPr defaultColWidth="9.109375" defaultRowHeight="15.6" x14ac:dyDescent="0.25"/>
  <cols>
    <col min="1" max="1" width="11.33203125" style="6" customWidth="1"/>
    <col min="2" max="2" width="23.77734375" style="6" bestFit="1" customWidth="1"/>
    <col min="3" max="4" width="7.44140625" style="6" bestFit="1" customWidth="1"/>
    <col min="5" max="5" width="8.33203125" style="6" bestFit="1" customWidth="1"/>
    <col min="6" max="6" width="8.88671875" style="6" bestFit="1" customWidth="1"/>
    <col min="7" max="7" width="18.21875" style="6" bestFit="1" customWidth="1"/>
    <col min="8" max="8" width="46.88671875" style="6" bestFit="1" customWidth="1"/>
    <col min="9" max="9" width="26.44140625" style="33" bestFit="1" customWidth="1"/>
    <col min="10" max="10" width="21.21875" style="33" bestFit="1" customWidth="1"/>
    <col min="11" max="11" width="12.77734375" style="33" bestFit="1" customWidth="1"/>
    <col min="12" max="12" width="20.77734375" style="6" bestFit="1" customWidth="1"/>
    <col min="13" max="13" width="109" style="32" bestFit="1" customWidth="1"/>
    <col min="14" max="14" width="27.33203125" style="6" customWidth="1"/>
    <col min="15" max="16384" width="9.109375" style="6"/>
  </cols>
  <sheetData>
    <row r="1" spans="1:13" x14ac:dyDescent="0.25">
      <c r="A1" s="3" t="s">
        <v>264</v>
      </c>
      <c r="B1" s="3" t="s">
        <v>265</v>
      </c>
      <c r="C1" s="3" t="s">
        <v>266</v>
      </c>
      <c r="D1" s="3" t="s">
        <v>267</v>
      </c>
      <c r="E1" s="3" t="s">
        <v>268</v>
      </c>
      <c r="F1" s="3" t="s">
        <v>269</v>
      </c>
      <c r="G1" s="3" t="s">
        <v>102</v>
      </c>
      <c r="H1" s="4" t="s">
        <v>0</v>
      </c>
      <c r="I1" s="4" t="s">
        <v>270</v>
      </c>
      <c r="J1" s="4" t="s">
        <v>270</v>
      </c>
      <c r="K1" s="4" t="s">
        <v>270</v>
      </c>
      <c r="L1" s="4" t="s">
        <v>271</v>
      </c>
      <c r="M1" s="4" t="s">
        <v>1</v>
      </c>
    </row>
    <row r="2" spans="1:13" ht="18" x14ac:dyDescent="0.25">
      <c r="A2" s="7" t="s">
        <v>272</v>
      </c>
      <c r="B2" s="7" t="s">
        <v>273</v>
      </c>
      <c r="C2" s="7">
        <v>1</v>
      </c>
      <c r="D2" s="3">
        <v>41190</v>
      </c>
      <c r="E2" s="7" t="s">
        <v>2</v>
      </c>
      <c r="F2" s="3">
        <f>D2-C2+1</f>
        <v>41190</v>
      </c>
      <c r="G2" s="7" t="s">
        <v>17</v>
      </c>
      <c r="H2" s="5" t="s">
        <v>275</v>
      </c>
      <c r="I2" s="4"/>
      <c r="J2" s="4"/>
      <c r="K2" s="4"/>
      <c r="L2" s="4" t="s">
        <v>19</v>
      </c>
      <c r="M2" s="5" t="s">
        <v>275</v>
      </c>
    </row>
    <row r="3" spans="1:13" x14ac:dyDescent="0.25">
      <c r="A3" s="7" t="s">
        <v>272</v>
      </c>
      <c r="B3" s="7" t="s">
        <v>29</v>
      </c>
      <c r="C3" s="7">
        <v>1</v>
      </c>
      <c r="D3" s="7">
        <v>885</v>
      </c>
      <c r="E3" s="7" t="s">
        <v>2</v>
      </c>
      <c r="F3" s="3">
        <f t="shared" ref="F3:F46" si="0">D3-C3+1</f>
        <v>885</v>
      </c>
      <c r="G3" s="7" t="s">
        <v>6</v>
      </c>
      <c r="H3" s="8" t="s">
        <v>3</v>
      </c>
      <c r="I3" s="9"/>
      <c r="J3" s="9"/>
      <c r="K3" s="9"/>
      <c r="L3" s="9" t="s">
        <v>159</v>
      </c>
      <c r="M3" s="9" t="s">
        <v>4</v>
      </c>
    </row>
    <row r="4" spans="1:13" x14ac:dyDescent="0.25">
      <c r="A4" s="7" t="s">
        <v>272</v>
      </c>
      <c r="B4" s="7" t="s">
        <v>30</v>
      </c>
      <c r="C4" s="7">
        <v>1050</v>
      </c>
      <c r="D4" s="7">
        <v>1168</v>
      </c>
      <c r="E4" s="7" t="s">
        <v>2</v>
      </c>
      <c r="F4" s="3">
        <f t="shared" si="0"/>
        <v>119</v>
      </c>
      <c r="G4" s="4" t="s">
        <v>7</v>
      </c>
      <c r="H4" s="8" t="s">
        <v>3</v>
      </c>
      <c r="I4" s="9"/>
      <c r="J4" s="9"/>
      <c r="K4" s="9"/>
      <c r="L4" s="9" t="s">
        <v>114</v>
      </c>
      <c r="M4" s="9" t="s">
        <v>135</v>
      </c>
    </row>
    <row r="5" spans="1:13" x14ac:dyDescent="0.25">
      <c r="A5" s="7" t="s">
        <v>272</v>
      </c>
      <c r="B5" s="7" t="s">
        <v>31</v>
      </c>
      <c r="C5" s="7">
        <v>1489</v>
      </c>
      <c r="D5" s="7">
        <v>1506</v>
      </c>
      <c r="E5" s="7" t="s">
        <v>2</v>
      </c>
      <c r="F5" s="3">
        <f t="shared" si="0"/>
        <v>18</v>
      </c>
      <c r="G5" s="10" t="s">
        <v>105</v>
      </c>
      <c r="H5" s="11" t="s">
        <v>8</v>
      </c>
      <c r="I5" s="12" t="s">
        <v>160</v>
      </c>
      <c r="J5" s="13" t="s">
        <v>121</v>
      </c>
      <c r="K5" s="13"/>
      <c r="L5" s="13" t="s">
        <v>123</v>
      </c>
      <c r="M5" s="13" t="s">
        <v>161</v>
      </c>
    </row>
    <row r="6" spans="1:13" x14ac:dyDescent="0.25">
      <c r="A6" s="7" t="s">
        <v>272</v>
      </c>
      <c r="B6" s="7" t="s">
        <v>32</v>
      </c>
      <c r="C6" s="7">
        <v>1501</v>
      </c>
      <c r="D6" s="7">
        <v>1506</v>
      </c>
      <c r="E6" s="7" t="s">
        <v>2</v>
      </c>
      <c r="F6" s="3">
        <f t="shared" si="0"/>
        <v>6</v>
      </c>
      <c r="G6" s="10" t="s">
        <v>162</v>
      </c>
      <c r="H6" s="11" t="s">
        <v>8</v>
      </c>
      <c r="I6" s="12" t="s">
        <v>163</v>
      </c>
      <c r="J6" s="13" t="s">
        <v>164</v>
      </c>
      <c r="K6" s="13"/>
      <c r="L6" s="13">
        <v>-35</v>
      </c>
      <c r="M6" s="13" t="s">
        <v>124</v>
      </c>
    </row>
    <row r="7" spans="1:13" x14ac:dyDescent="0.25">
      <c r="A7" s="7" t="s">
        <v>272</v>
      </c>
      <c r="B7" s="7" t="s">
        <v>137</v>
      </c>
      <c r="C7" s="7">
        <v>1524</v>
      </c>
      <c r="D7" s="7">
        <v>1529</v>
      </c>
      <c r="E7" s="7" t="s">
        <v>2</v>
      </c>
      <c r="F7" s="3">
        <f t="shared" si="0"/>
        <v>6</v>
      </c>
      <c r="G7" s="10" t="s">
        <v>165</v>
      </c>
      <c r="H7" s="11" t="s">
        <v>8</v>
      </c>
      <c r="I7" s="12" t="s">
        <v>110</v>
      </c>
      <c r="J7" s="13" t="s">
        <v>166</v>
      </c>
      <c r="K7" s="13"/>
      <c r="L7" s="13">
        <v>-10</v>
      </c>
      <c r="M7" s="13" t="s">
        <v>167</v>
      </c>
    </row>
    <row r="8" spans="1:13" x14ac:dyDescent="0.25">
      <c r="A8" s="7" t="s">
        <v>272</v>
      </c>
      <c r="B8" s="7" t="s">
        <v>33</v>
      </c>
      <c r="C8" s="5">
        <v>1560</v>
      </c>
      <c r="D8" s="5">
        <v>1898</v>
      </c>
      <c r="E8" s="5" t="s">
        <v>2</v>
      </c>
      <c r="F8" s="3">
        <f t="shared" si="0"/>
        <v>339</v>
      </c>
      <c r="G8" s="5" t="s">
        <v>6</v>
      </c>
      <c r="H8" s="11" t="s">
        <v>8</v>
      </c>
      <c r="I8" s="12" t="s">
        <v>168</v>
      </c>
      <c r="J8" s="13" t="s">
        <v>164</v>
      </c>
      <c r="K8" s="13"/>
      <c r="L8" s="13" t="s">
        <v>169</v>
      </c>
      <c r="M8" s="13" t="s">
        <v>170</v>
      </c>
    </row>
    <row r="9" spans="1:13" x14ac:dyDescent="0.25">
      <c r="A9" s="7" t="s">
        <v>272</v>
      </c>
      <c r="B9" s="7" t="s">
        <v>138</v>
      </c>
      <c r="C9" s="5">
        <v>2006</v>
      </c>
      <c r="D9" s="5">
        <v>2539</v>
      </c>
      <c r="E9" s="5" t="s">
        <v>2</v>
      </c>
      <c r="F9" s="3">
        <f t="shared" si="0"/>
        <v>534</v>
      </c>
      <c r="G9" s="5" t="s">
        <v>6</v>
      </c>
      <c r="H9" s="11" t="s">
        <v>8</v>
      </c>
      <c r="I9" s="12" t="s">
        <v>110</v>
      </c>
      <c r="J9" s="13" t="s">
        <v>121</v>
      </c>
      <c r="K9" s="13"/>
      <c r="L9" s="13" t="s">
        <v>10</v>
      </c>
      <c r="M9" s="13" t="s">
        <v>125</v>
      </c>
    </row>
    <row r="10" spans="1:13" x14ac:dyDescent="0.25">
      <c r="A10" s="7" t="s">
        <v>272</v>
      </c>
      <c r="B10" s="7" t="s">
        <v>139</v>
      </c>
      <c r="C10" s="5">
        <v>2569</v>
      </c>
      <c r="D10" s="5">
        <v>3354</v>
      </c>
      <c r="E10" s="5" t="s">
        <v>5</v>
      </c>
      <c r="F10" s="3">
        <f t="shared" si="0"/>
        <v>786</v>
      </c>
      <c r="G10" s="5" t="s">
        <v>6</v>
      </c>
      <c r="H10" s="11" t="s">
        <v>8</v>
      </c>
      <c r="I10" s="12" t="s">
        <v>160</v>
      </c>
      <c r="J10" s="12"/>
      <c r="K10" s="12"/>
      <c r="L10" s="12" t="s">
        <v>171</v>
      </c>
      <c r="M10" s="12" t="s">
        <v>172</v>
      </c>
    </row>
    <row r="11" spans="1:13" x14ac:dyDescent="0.25">
      <c r="A11" s="7" t="s">
        <v>272</v>
      </c>
      <c r="B11" s="7" t="s">
        <v>140</v>
      </c>
      <c r="C11" s="5">
        <v>3426</v>
      </c>
      <c r="D11" s="5">
        <v>3443</v>
      </c>
      <c r="E11" s="5" t="s">
        <v>2</v>
      </c>
      <c r="F11" s="3">
        <f t="shared" si="0"/>
        <v>18</v>
      </c>
      <c r="G11" s="10" t="s">
        <v>173</v>
      </c>
      <c r="H11" s="11" t="s">
        <v>8</v>
      </c>
      <c r="I11" s="12" t="s">
        <v>168</v>
      </c>
      <c r="J11" s="14" t="s">
        <v>174</v>
      </c>
      <c r="K11" s="14"/>
      <c r="L11" s="14" t="s">
        <v>122</v>
      </c>
      <c r="M11" s="14" t="s">
        <v>134</v>
      </c>
    </row>
    <row r="12" spans="1:13" x14ac:dyDescent="0.25">
      <c r="A12" s="7" t="s">
        <v>272</v>
      </c>
      <c r="B12" s="7" t="s">
        <v>34</v>
      </c>
      <c r="C12" s="5">
        <v>3438</v>
      </c>
      <c r="D12" s="5">
        <v>3443</v>
      </c>
      <c r="E12" s="5" t="s">
        <v>2</v>
      </c>
      <c r="F12" s="3">
        <f t="shared" si="0"/>
        <v>6</v>
      </c>
      <c r="G12" s="10" t="s">
        <v>162</v>
      </c>
      <c r="H12" s="11" t="s">
        <v>8</v>
      </c>
      <c r="I12" s="12" t="s">
        <v>160</v>
      </c>
      <c r="J12" s="14" t="s">
        <v>174</v>
      </c>
      <c r="K12" s="14"/>
      <c r="L12" s="14">
        <v>-35</v>
      </c>
      <c r="M12" s="14" t="s">
        <v>175</v>
      </c>
    </row>
    <row r="13" spans="1:13" x14ac:dyDescent="0.25">
      <c r="A13" s="7" t="s">
        <v>272</v>
      </c>
      <c r="B13" s="7" t="s">
        <v>35</v>
      </c>
      <c r="C13" s="5">
        <v>3461</v>
      </c>
      <c r="D13" s="5">
        <v>3466</v>
      </c>
      <c r="E13" s="5" t="s">
        <v>2</v>
      </c>
      <c r="F13" s="3">
        <f t="shared" si="0"/>
        <v>6</v>
      </c>
      <c r="G13" s="10" t="s">
        <v>176</v>
      </c>
      <c r="H13" s="11" t="s">
        <v>8</v>
      </c>
      <c r="I13" s="12" t="s">
        <v>168</v>
      </c>
      <c r="J13" s="14" t="s">
        <v>177</v>
      </c>
      <c r="K13" s="14"/>
      <c r="L13" s="14">
        <v>-10</v>
      </c>
      <c r="M13" s="14" t="s">
        <v>178</v>
      </c>
    </row>
    <row r="14" spans="1:13" x14ac:dyDescent="0.25">
      <c r="A14" s="7" t="s">
        <v>272</v>
      </c>
      <c r="B14" s="7" t="s">
        <v>36</v>
      </c>
      <c r="C14" s="5">
        <v>3423</v>
      </c>
      <c r="D14" s="5">
        <v>3515</v>
      </c>
      <c r="E14" s="5" t="s">
        <v>2</v>
      </c>
      <c r="F14" s="3">
        <f t="shared" si="0"/>
        <v>93</v>
      </c>
      <c r="G14" s="4" t="s">
        <v>7</v>
      </c>
      <c r="H14" s="11" t="s">
        <v>8</v>
      </c>
      <c r="I14" s="12" t="s">
        <v>163</v>
      </c>
      <c r="J14" s="14" t="s">
        <v>120</v>
      </c>
      <c r="K14" s="14"/>
      <c r="L14" s="14" t="s">
        <v>179</v>
      </c>
      <c r="M14" s="14" t="s">
        <v>133</v>
      </c>
    </row>
    <row r="15" spans="1:13" x14ac:dyDescent="0.25">
      <c r="A15" s="7" t="s">
        <v>272</v>
      </c>
      <c r="B15" s="7" t="s">
        <v>37</v>
      </c>
      <c r="C15" s="5">
        <v>3534</v>
      </c>
      <c r="D15" s="5">
        <v>3956</v>
      </c>
      <c r="E15" s="5" t="s">
        <v>2</v>
      </c>
      <c r="F15" s="3">
        <f t="shared" si="0"/>
        <v>423</v>
      </c>
      <c r="G15" s="5" t="s">
        <v>6</v>
      </c>
      <c r="H15" s="11" t="s">
        <v>8</v>
      </c>
      <c r="I15" s="12" t="s">
        <v>168</v>
      </c>
      <c r="J15" s="14" t="s">
        <v>174</v>
      </c>
      <c r="K15" s="14"/>
      <c r="L15" s="14" t="s">
        <v>180</v>
      </c>
      <c r="M15" s="14" t="s">
        <v>181</v>
      </c>
    </row>
    <row r="16" spans="1:13" x14ac:dyDescent="0.25">
      <c r="A16" s="7" t="s">
        <v>272</v>
      </c>
      <c r="B16" s="7" t="s">
        <v>141</v>
      </c>
      <c r="C16" s="5">
        <v>4001</v>
      </c>
      <c r="D16" s="5">
        <v>4264</v>
      </c>
      <c r="E16" s="5" t="s">
        <v>2</v>
      </c>
      <c r="F16" s="3">
        <f t="shared" si="0"/>
        <v>264</v>
      </c>
      <c r="G16" s="5" t="s">
        <v>6</v>
      </c>
      <c r="H16" s="11" t="s">
        <v>8</v>
      </c>
      <c r="I16" s="12" t="s">
        <v>182</v>
      </c>
      <c r="J16" s="14" t="s">
        <v>183</v>
      </c>
      <c r="K16" s="14"/>
      <c r="L16" s="14" t="s">
        <v>116</v>
      </c>
      <c r="M16" s="14" t="s">
        <v>126</v>
      </c>
    </row>
    <row r="17" spans="1:13" x14ac:dyDescent="0.25">
      <c r="A17" s="7" t="s">
        <v>272</v>
      </c>
      <c r="B17" s="7" t="s">
        <v>142</v>
      </c>
      <c r="C17" s="5">
        <v>4268</v>
      </c>
      <c r="D17" s="5">
        <v>4798</v>
      </c>
      <c r="E17" s="5" t="s">
        <v>2</v>
      </c>
      <c r="F17" s="3">
        <f t="shared" si="0"/>
        <v>531</v>
      </c>
      <c r="G17" s="5" t="s">
        <v>6</v>
      </c>
      <c r="H17" s="11" t="s">
        <v>8</v>
      </c>
      <c r="I17" s="12" t="s">
        <v>160</v>
      </c>
      <c r="J17" s="14" t="s">
        <v>120</v>
      </c>
      <c r="K17" s="14"/>
      <c r="L17" s="14" t="s">
        <v>11</v>
      </c>
      <c r="M17" s="14" t="s">
        <v>127</v>
      </c>
    </row>
    <row r="18" spans="1:13" x14ac:dyDescent="0.25">
      <c r="A18" s="7" t="s">
        <v>272</v>
      </c>
      <c r="B18" s="7" t="s">
        <v>38</v>
      </c>
      <c r="C18" s="5">
        <v>5863</v>
      </c>
      <c r="D18" s="5">
        <v>5880</v>
      </c>
      <c r="E18" s="5" t="s">
        <v>2</v>
      </c>
      <c r="F18" s="3">
        <f t="shared" si="0"/>
        <v>18</v>
      </c>
      <c r="G18" s="10" t="s">
        <v>165</v>
      </c>
      <c r="H18" s="11" t="s">
        <v>8</v>
      </c>
      <c r="I18" s="12" t="s">
        <v>110</v>
      </c>
      <c r="J18" s="15" t="s">
        <v>184</v>
      </c>
      <c r="K18" s="15"/>
      <c r="L18" s="15" t="s">
        <v>185</v>
      </c>
      <c r="M18" s="15" t="s">
        <v>132</v>
      </c>
    </row>
    <row r="19" spans="1:13" x14ac:dyDescent="0.25">
      <c r="A19" s="7" t="s">
        <v>272</v>
      </c>
      <c r="B19" s="7" t="s">
        <v>39</v>
      </c>
      <c r="C19" s="5">
        <v>5875</v>
      </c>
      <c r="D19" s="5">
        <v>5880</v>
      </c>
      <c r="E19" s="5" t="s">
        <v>2</v>
      </c>
      <c r="F19" s="3">
        <f t="shared" si="0"/>
        <v>6</v>
      </c>
      <c r="G19" s="10" t="s">
        <v>105</v>
      </c>
      <c r="H19" s="11" t="s">
        <v>8</v>
      </c>
      <c r="I19" s="12" t="s">
        <v>163</v>
      </c>
      <c r="J19" s="15" t="s">
        <v>186</v>
      </c>
      <c r="K19" s="15"/>
      <c r="L19" s="15">
        <v>-35</v>
      </c>
      <c r="M19" s="15" t="s">
        <v>131</v>
      </c>
    </row>
    <row r="20" spans="1:13" x14ac:dyDescent="0.25">
      <c r="A20" s="7" t="s">
        <v>272</v>
      </c>
      <c r="B20" s="7" t="s">
        <v>40</v>
      </c>
      <c r="C20" s="5">
        <v>5898</v>
      </c>
      <c r="D20" s="5">
        <v>5903</v>
      </c>
      <c r="E20" s="5" t="s">
        <v>2</v>
      </c>
      <c r="F20" s="3">
        <f t="shared" si="0"/>
        <v>6</v>
      </c>
      <c r="G20" s="10" t="s">
        <v>105</v>
      </c>
      <c r="H20" s="11" t="s">
        <v>261</v>
      </c>
      <c r="I20" s="12" t="s">
        <v>168</v>
      </c>
      <c r="J20" s="15" t="s">
        <v>184</v>
      </c>
      <c r="K20" s="15"/>
      <c r="L20" s="15">
        <v>-10</v>
      </c>
      <c r="M20" s="15" t="s">
        <v>187</v>
      </c>
    </row>
    <row r="21" spans="1:13" x14ac:dyDescent="0.25">
      <c r="A21" s="7" t="s">
        <v>272</v>
      </c>
      <c r="B21" s="7" t="s">
        <v>41</v>
      </c>
      <c r="C21" s="5">
        <v>5384</v>
      </c>
      <c r="D21" s="5">
        <v>5954</v>
      </c>
      <c r="E21" s="5" t="s">
        <v>2</v>
      </c>
      <c r="F21" s="3">
        <f t="shared" si="0"/>
        <v>571</v>
      </c>
      <c r="G21" s="4" t="s">
        <v>7</v>
      </c>
      <c r="H21" s="11" t="s">
        <v>8</v>
      </c>
      <c r="I21" s="12" t="s">
        <v>110</v>
      </c>
      <c r="J21" s="15" t="s">
        <v>119</v>
      </c>
      <c r="K21" s="15"/>
      <c r="L21" s="15" t="s">
        <v>188</v>
      </c>
      <c r="M21" s="15" t="s">
        <v>189</v>
      </c>
    </row>
    <row r="22" spans="1:13" x14ac:dyDescent="0.25">
      <c r="A22" s="7" t="s">
        <v>272</v>
      </c>
      <c r="B22" s="7" t="s">
        <v>42</v>
      </c>
      <c r="C22" s="5">
        <v>5974</v>
      </c>
      <c r="D22" s="5">
        <v>6765</v>
      </c>
      <c r="E22" s="5" t="s">
        <v>2</v>
      </c>
      <c r="F22" s="3">
        <f t="shared" si="0"/>
        <v>792</v>
      </c>
      <c r="G22" s="5" t="s">
        <v>6</v>
      </c>
      <c r="H22" s="11" t="s">
        <v>8</v>
      </c>
      <c r="I22" s="12" t="s">
        <v>110</v>
      </c>
      <c r="J22" s="15" t="s">
        <v>190</v>
      </c>
      <c r="K22" s="15"/>
      <c r="L22" s="15" t="s">
        <v>191</v>
      </c>
      <c r="M22" s="15" t="s">
        <v>192</v>
      </c>
    </row>
    <row r="23" spans="1:13" x14ac:dyDescent="0.25">
      <c r="A23" s="7" t="s">
        <v>272</v>
      </c>
      <c r="B23" s="7" t="s">
        <v>43</v>
      </c>
      <c r="C23" s="5">
        <v>6827</v>
      </c>
      <c r="D23" s="5">
        <v>6844</v>
      </c>
      <c r="E23" s="5" t="s">
        <v>2</v>
      </c>
      <c r="F23" s="3">
        <f t="shared" si="0"/>
        <v>18</v>
      </c>
      <c r="G23" s="10" t="s">
        <v>173</v>
      </c>
      <c r="H23" s="11" t="s">
        <v>8</v>
      </c>
      <c r="I23" s="12" t="s">
        <v>168</v>
      </c>
      <c r="J23" s="17" t="s">
        <v>193</v>
      </c>
      <c r="K23" s="17"/>
      <c r="L23" s="17" t="s">
        <v>194</v>
      </c>
      <c r="M23" s="17" t="s">
        <v>136</v>
      </c>
    </row>
    <row r="24" spans="1:13" x14ac:dyDescent="0.25">
      <c r="A24" s="7" t="s">
        <v>272</v>
      </c>
      <c r="B24" s="7" t="s">
        <v>44</v>
      </c>
      <c r="C24" s="5">
        <v>6839</v>
      </c>
      <c r="D24" s="5">
        <v>6844</v>
      </c>
      <c r="E24" s="5" t="s">
        <v>2</v>
      </c>
      <c r="F24" s="3">
        <f t="shared" si="0"/>
        <v>6</v>
      </c>
      <c r="G24" s="10" t="s">
        <v>105</v>
      </c>
      <c r="H24" s="11" t="s">
        <v>8</v>
      </c>
      <c r="I24" s="12" t="s">
        <v>168</v>
      </c>
      <c r="J24" s="17" t="s">
        <v>118</v>
      </c>
      <c r="K24" s="17"/>
      <c r="L24" s="17">
        <v>-35</v>
      </c>
      <c r="M24" s="17" t="s">
        <v>195</v>
      </c>
    </row>
    <row r="25" spans="1:13" x14ac:dyDescent="0.25">
      <c r="A25" s="7" t="s">
        <v>272</v>
      </c>
      <c r="B25" s="7" t="s">
        <v>45</v>
      </c>
      <c r="C25" s="5">
        <v>6862</v>
      </c>
      <c r="D25" s="5">
        <v>6867</v>
      </c>
      <c r="E25" s="5" t="s">
        <v>2</v>
      </c>
      <c r="F25" s="3">
        <f t="shared" si="0"/>
        <v>6</v>
      </c>
      <c r="G25" s="10" t="s">
        <v>105</v>
      </c>
      <c r="H25" s="11" t="s">
        <v>8</v>
      </c>
      <c r="I25" s="12" t="s">
        <v>110</v>
      </c>
      <c r="J25" s="17" t="s">
        <v>196</v>
      </c>
      <c r="K25" s="17"/>
      <c r="L25" s="17">
        <v>-10</v>
      </c>
      <c r="M25" s="17" t="s">
        <v>197</v>
      </c>
    </row>
    <row r="26" spans="1:13" x14ac:dyDescent="0.25">
      <c r="A26" s="7" t="s">
        <v>272</v>
      </c>
      <c r="B26" s="7" t="s">
        <v>46</v>
      </c>
      <c r="C26" s="5">
        <v>6806</v>
      </c>
      <c r="D26" s="5">
        <v>6917</v>
      </c>
      <c r="E26" s="5" t="s">
        <v>2</v>
      </c>
      <c r="F26" s="3">
        <f t="shared" si="0"/>
        <v>112</v>
      </c>
      <c r="G26" s="4" t="s">
        <v>7</v>
      </c>
      <c r="H26" s="11" t="s">
        <v>8</v>
      </c>
      <c r="I26" s="12" t="s">
        <v>168</v>
      </c>
      <c r="J26" s="17" t="s">
        <v>193</v>
      </c>
      <c r="K26" s="17"/>
      <c r="L26" s="17" t="s">
        <v>113</v>
      </c>
      <c r="M26" s="17" t="s">
        <v>198</v>
      </c>
    </row>
    <row r="27" spans="1:13" x14ac:dyDescent="0.25">
      <c r="A27" s="7" t="s">
        <v>272</v>
      </c>
      <c r="B27" s="7" t="s">
        <v>47</v>
      </c>
      <c r="C27" s="5">
        <v>6934</v>
      </c>
      <c r="D27" s="5">
        <v>7203</v>
      </c>
      <c r="E27" s="5" t="s">
        <v>2</v>
      </c>
      <c r="F27" s="3">
        <f t="shared" si="0"/>
        <v>270</v>
      </c>
      <c r="G27" s="5" t="s">
        <v>6</v>
      </c>
      <c r="H27" s="11" t="s">
        <v>8</v>
      </c>
      <c r="I27" s="12" t="s">
        <v>110</v>
      </c>
      <c r="J27" s="17" t="s">
        <v>118</v>
      </c>
      <c r="K27" s="17"/>
      <c r="L27" s="17" t="s">
        <v>199</v>
      </c>
      <c r="M27" s="17" t="s">
        <v>200</v>
      </c>
    </row>
    <row r="28" spans="1:13" x14ac:dyDescent="0.25">
      <c r="A28" s="7" t="s">
        <v>272</v>
      </c>
      <c r="B28" s="7" t="s">
        <v>48</v>
      </c>
      <c r="C28" s="5">
        <v>7245</v>
      </c>
      <c r="D28" s="5">
        <v>7445</v>
      </c>
      <c r="E28" s="5" t="s">
        <v>2</v>
      </c>
      <c r="F28" s="3">
        <f t="shared" si="0"/>
        <v>201</v>
      </c>
      <c r="G28" s="5" t="s">
        <v>6</v>
      </c>
      <c r="H28" s="11" t="s">
        <v>8</v>
      </c>
      <c r="I28" s="12" t="s">
        <v>168</v>
      </c>
      <c r="J28" s="17" t="s">
        <v>196</v>
      </c>
      <c r="K28" s="17"/>
      <c r="L28" s="17" t="s">
        <v>115</v>
      </c>
      <c r="M28" s="17" t="s">
        <v>192</v>
      </c>
    </row>
    <row r="29" spans="1:13" x14ac:dyDescent="0.25">
      <c r="A29" s="7" t="s">
        <v>272</v>
      </c>
      <c r="B29" s="7" t="s">
        <v>49</v>
      </c>
      <c r="C29" s="5">
        <v>7500</v>
      </c>
      <c r="D29" s="5">
        <v>7997</v>
      </c>
      <c r="E29" s="5" t="s">
        <v>2</v>
      </c>
      <c r="F29" s="3">
        <f t="shared" si="0"/>
        <v>498</v>
      </c>
      <c r="G29" s="5" t="s">
        <v>6</v>
      </c>
      <c r="H29" s="11" t="s">
        <v>8</v>
      </c>
      <c r="I29" s="12" t="s">
        <v>160</v>
      </c>
      <c r="J29" s="17" t="s">
        <v>196</v>
      </c>
      <c r="K29" s="17"/>
      <c r="L29" s="17" t="s">
        <v>201</v>
      </c>
      <c r="M29" s="17" t="s">
        <v>202</v>
      </c>
    </row>
    <row r="30" spans="1:13" x14ac:dyDescent="0.25">
      <c r="A30" s="7" t="s">
        <v>272</v>
      </c>
      <c r="B30" s="7" t="s">
        <v>50</v>
      </c>
      <c r="C30" s="5">
        <v>8669</v>
      </c>
      <c r="D30" s="5">
        <v>8686</v>
      </c>
      <c r="E30" s="5" t="s">
        <v>2</v>
      </c>
      <c r="F30" s="3">
        <f t="shared" si="0"/>
        <v>18</v>
      </c>
      <c r="G30" s="10" t="s">
        <v>173</v>
      </c>
      <c r="H30" s="11" t="s">
        <v>8</v>
      </c>
      <c r="I30" s="12" t="s">
        <v>163</v>
      </c>
      <c r="J30" s="18" t="s">
        <v>117</v>
      </c>
      <c r="K30" s="18"/>
      <c r="L30" s="18" t="s">
        <v>203</v>
      </c>
      <c r="M30" s="18" t="s">
        <v>204</v>
      </c>
    </row>
    <row r="31" spans="1:13" x14ac:dyDescent="0.25">
      <c r="A31" s="7" t="s">
        <v>272</v>
      </c>
      <c r="B31" s="7" t="s">
        <v>51</v>
      </c>
      <c r="C31" s="5">
        <v>8681</v>
      </c>
      <c r="D31" s="5">
        <v>8686</v>
      </c>
      <c r="E31" s="5" t="s">
        <v>2</v>
      </c>
      <c r="F31" s="3">
        <f t="shared" si="0"/>
        <v>6</v>
      </c>
      <c r="G31" s="10" t="s">
        <v>176</v>
      </c>
      <c r="H31" s="11" t="s">
        <v>8</v>
      </c>
      <c r="I31" s="12" t="s">
        <v>163</v>
      </c>
      <c r="J31" s="18" t="s">
        <v>205</v>
      </c>
      <c r="K31" s="18"/>
      <c r="L31" s="18">
        <v>-35</v>
      </c>
      <c r="M31" s="18" t="s">
        <v>130</v>
      </c>
    </row>
    <row r="32" spans="1:13" x14ac:dyDescent="0.25">
      <c r="A32" s="7" t="s">
        <v>272</v>
      </c>
      <c r="B32" s="7" t="s">
        <v>52</v>
      </c>
      <c r="C32" s="5">
        <v>8704</v>
      </c>
      <c r="D32" s="5">
        <v>8709</v>
      </c>
      <c r="E32" s="5" t="s">
        <v>2</v>
      </c>
      <c r="F32" s="3">
        <f>D32-C32+1</f>
        <v>6</v>
      </c>
      <c r="G32" s="10" t="s">
        <v>165</v>
      </c>
      <c r="H32" s="11" t="s">
        <v>8</v>
      </c>
      <c r="I32" s="12" t="s">
        <v>110</v>
      </c>
      <c r="J32" s="18" t="s">
        <v>205</v>
      </c>
      <c r="K32" s="18"/>
      <c r="L32" s="18">
        <v>-10</v>
      </c>
      <c r="M32" s="18" t="s">
        <v>206</v>
      </c>
    </row>
    <row r="33" spans="1:13" x14ac:dyDescent="0.25">
      <c r="A33" s="7" t="s">
        <v>272</v>
      </c>
      <c r="B33" s="7" t="s">
        <v>53</v>
      </c>
      <c r="C33" s="5">
        <v>8191</v>
      </c>
      <c r="D33" s="5">
        <v>8759</v>
      </c>
      <c r="E33" s="5" t="s">
        <v>2</v>
      </c>
      <c r="F33" s="3">
        <f t="shared" si="0"/>
        <v>569</v>
      </c>
      <c r="G33" s="4" t="s">
        <v>7</v>
      </c>
      <c r="H33" s="11" t="s">
        <v>8</v>
      </c>
      <c r="I33" s="12" t="s">
        <v>163</v>
      </c>
      <c r="J33" s="18" t="s">
        <v>117</v>
      </c>
      <c r="K33" s="18"/>
      <c r="L33" s="18" t="s">
        <v>111</v>
      </c>
      <c r="M33" s="18" t="s">
        <v>207</v>
      </c>
    </row>
    <row r="34" spans="1:13" x14ac:dyDescent="0.25">
      <c r="A34" s="7" t="s">
        <v>272</v>
      </c>
      <c r="B34" s="7" t="s">
        <v>54</v>
      </c>
      <c r="C34" s="5">
        <v>8777</v>
      </c>
      <c r="D34" s="5">
        <v>8983</v>
      </c>
      <c r="E34" s="5" t="s">
        <v>2</v>
      </c>
      <c r="F34" s="3">
        <f t="shared" si="0"/>
        <v>207</v>
      </c>
      <c r="G34" s="5" t="s">
        <v>6</v>
      </c>
      <c r="H34" s="11" t="s">
        <v>8</v>
      </c>
      <c r="I34" s="12" t="s">
        <v>163</v>
      </c>
      <c r="J34" s="18" t="s">
        <v>117</v>
      </c>
      <c r="K34" s="18"/>
      <c r="L34" s="18" t="s">
        <v>208</v>
      </c>
      <c r="M34" s="18" t="s">
        <v>129</v>
      </c>
    </row>
    <row r="35" spans="1:13" x14ac:dyDescent="0.25">
      <c r="A35" s="7" t="s">
        <v>272</v>
      </c>
      <c r="B35" s="7" t="s">
        <v>55</v>
      </c>
      <c r="C35" s="5">
        <v>9058</v>
      </c>
      <c r="D35" s="5">
        <v>9240</v>
      </c>
      <c r="E35" s="5" t="s">
        <v>2</v>
      </c>
      <c r="F35" s="3">
        <f t="shared" si="0"/>
        <v>183</v>
      </c>
      <c r="G35" s="5" t="s">
        <v>6</v>
      </c>
      <c r="H35" s="11" t="s">
        <v>261</v>
      </c>
      <c r="I35" s="12" t="s">
        <v>168</v>
      </c>
      <c r="J35" s="18" t="s">
        <v>205</v>
      </c>
      <c r="K35" s="18"/>
      <c r="L35" s="18" t="s">
        <v>209</v>
      </c>
      <c r="M35" s="18" t="s">
        <v>128</v>
      </c>
    </row>
    <row r="36" spans="1:13" x14ac:dyDescent="0.25">
      <c r="A36" s="7" t="s">
        <v>272</v>
      </c>
      <c r="B36" s="7" t="s">
        <v>56</v>
      </c>
      <c r="C36" s="5">
        <v>9299</v>
      </c>
      <c r="D36" s="5">
        <v>9649</v>
      </c>
      <c r="E36" s="5" t="s">
        <v>5</v>
      </c>
      <c r="F36" s="3">
        <f t="shared" si="0"/>
        <v>351</v>
      </c>
      <c r="G36" s="5" t="s">
        <v>6</v>
      </c>
      <c r="H36" s="11" t="s">
        <v>8</v>
      </c>
      <c r="I36" s="19" t="s">
        <v>303</v>
      </c>
      <c r="J36" s="19"/>
      <c r="K36" s="19"/>
      <c r="L36" s="19" t="s">
        <v>23</v>
      </c>
      <c r="M36" s="19" t="s">
        <v>210</v>
      </c>
    </row>
    <row r="37" spans="1:13" x14ac:dyDescent="0.25">
      <c r="A37" s="7" t="s">
        <v>272</v>
      </c>
      <c r="B37" s="7" t="s">
        <v>57</v>
      </c>
      <c r="C37" s="5">
        <v>9711</v>
      </c>
      <c r="D37" s="5">
        <v>10079</v>
      </c>
      <c r="E37" s="5" t="s">
        <v>5</v>
      </c>
      <c r="F37" s="3">
        <f t="shared" si="0"/>
        <v>369</v>
      </c>
      <c r="G37" s="5" t="s">
        <v>6</v>
      </c>
      <c r="H37" s="11" t="s">
        <v>8</v>
      </c>
      <c r="I37" s="19" t="s">
        <v>303</v>
      </c>
      <c r="J37" s="19"/>
      <c r="K37" s="19"/>
      <c r="L37" s="19" t="s">
        <v>211</v>
      </c>
      <c r="M37" s="19" t="s">
        <v>212</v>
      </c>
    </row>
    <row r="38" spans="1:13" x14ac:dyDescent="0.25">
      <c r="A38" s="7" t="s">
        <v>272</v>
      </c>
      <c r="B38" s="7" t="s">
        <v>58</v>
      </c>
      <c r="C38" s="5">
        <v>10082</v>
      </c>
      <c r="D38" s="5">
        <v>10798</v>
      </c>
      <c r="E38" s="5" t="s">
        <v>5</v>
      </c>
      <c r="F38" s="3">
        <f t="shared" si="0"/>
        <v>717</v>
      </c>
      <c r="G38" s="5" t="s">
        <v>6</v>
      </c>
      <c r="H38" s="11" t="s">
        <v>8</v>
      </c>
      <c r="I38" s="19" t="s">
        <v>303</v>
      </c>
      <c r="J38" s="19"/>
      <c r="K38" s="19"/>
      <c r="L38" s="19" t="s">
        <v>12</v>
      </c>
      <c r="M38" s="19" t="s">
        <v>112</v>
      </c>
    </row>
    <row r="39" spans="1:13" x14ac:dyDescent="0.25">
      <c r="A39" s="7" t="s">
        <v>272</v>
      </c>
      <c r="B39" s="7" t="s">
        <v>59</v>
      </c>
      <c r="C39" s="5">
        <v>10807</v>
      </c>
      <c r="D39" s="5">
        <v>11238</v>
      </c>
      <c r="E39" s="5" t="s">
        <v>5</v>
      </c>
      <c r="F39" s="3">
        <f t="shared" si="0"/>
        <v>432</v>
      </c>
      <c r="G39" s="5" t="s">
        <v>6</v>
      </c>
      <c r="H39" s="11" t="s">
        <v>8</v>
      </c>
      <c r="I39" s="19" t="s">
        <v>303</v>
      </c>
      <c r="J39" s="19"/>
      <c r="K39" s="19"/>
      <c r="L39" s="19" t="s">
        <v>213</v>
      </c>
      <c r="M39" s="19" t="s">
        <v>214</v>
      </c>
    </row>
    <row r="40" spans="1:13" x14ac:dyDescent="0.25">
      <c r="A40" s="7" t="s">
        <v>272</v>
      </c>
      <c r="B40" s="7" t="s">
        <v>60</v>
      </c>
      <c r="C40" s="7">
        <v>11665</v>
      </c>
      <c r="D40" s="7">
        <v>12141</v>
      </c>
      <c r="E40" s="7" t="s">
        <v>2</v>
      </c>
      <c r="F40" s="3">
        <f t="shared" si="0"/>
        <v>477</v>
      </c>
      <c r="G40" s="7" t="s">
        <v>6</v>
      </c>
      <c r="H40" s="20" t="s">
        <v>9</v>
      </c>
      <c r="I40" s="21"/>
      <c r="J40" s="21"/>
      <c r="K40" s="21"/>
      <c r="L40" s="7" t="s">
        <v>304</v>
      </c>
      <c r="M40" s="22" t="s">
        <v>292</v>
      </c>
    </row>
    <row r="41" spans="1:13" x14ac:dyDescent="0.25">
      <c r="A41" s="7" t="s">
        <v>272</v>
      </c>
      <c r="B41" s="7" t="s">
        <v>61</v>
      </c>
      <c r="C41" s="7">
        <v>12141</v>
      </c>
      <c r="D41" s="7">
        <v>13673</v>
      </c>
      <c r="E41" s="7" t="s">
        <v>2</v>
      </c>
      <c r="F41" s="3">
        <f t="shared" si="0"/>
        <v>1533</v>
      </c>
      <c r="G41" s="7" t="s">
        <v>6</v>
      </c>
      <c r="H41" s="20" t="s">
        <v>9</v>
      </c>
      <c r="I41" s="21"/>
      <c r="J41" s="21"/>
      <c r="K41" s="21"/>
      <c r="L41" s="7" t="s">
        <v>305</v>
      </c>
      <c r="M41" s="22" t="s">
        <v>292</v>
      </c>
    </row>
    <row r="42" spans="1:13" x14ac:dyDescent="0.25">
      <c r="A42" s="7" t="s">
        <v>272</v>
      </c>
      <c r="B42" s="7" t="s">
        <v>62</v>
      </c>
      <c r="C42" s="7">
        <v>13678</v>
      </c>
      <c r="D42" s="7">
        <v>16884</v>
      </c>
      <c r="E42" s="7" t="s">
        <v>2</v>
      </c>
      <c r="F42" s="3">
        <f t="shared" si="0"/>
        <v>3207</v>
      </c>
      <c r="G42" s="7" t="s">
        <v>6</v>
      </c>
      <c r="H42" s="20" t="s">
        <v>9</v>
      </c>
      <c r="I42" s="21"/>
      <c r="J42" s="21"/>
      <c r="K42" s="21"/>
      <c r="L42" s="7" t="s">
        <v>306</v>
      </c>
      <c r="M42" s="22" t="s">
        <v>293</v>
      </c>
    </row>
    <row r="43" spans="1:13" x14ac:dyDescent="0.25">
      <c r="A43" s="7" t="s">
        <v>272</v>
      </c>
      <c r="B43" s="7" t="s">
        <v>63</v>
      </c>
      <c r="C43" s="7">
        <v>16881</v>
      </c>
      <c r="D43" s="7">
        <v>17113</v>
      </c>
      <c r="E43" s="7" t="s">
        <v>2</v>
      </c>
      <c r="F43" s="3">
        <f t="shared" si="0"/>
        <v>233</v>
      </c>
      <c r="G43" s="7" t="s">
        <v>103</v>
      </c>
      <c r="H43" s="20" t="s">
        <v>215</v>
      </c>
      <c r="I43" s="21"/>
      <c r="J43" s="21"/>
      <c r="K43" s="21"/>
      <c r="L43" s="7" t="s">
        <v>262</v>
      </c>
      <c r="M43" s="22" t="s">
        <v>315</v>
      </c>
    </row>
    <row r="44" spans="1:13" x14ac:dyDescent="0.25">
      <c r="A44" s="7" t="s">
        <v>272</v>
      </c>
      <c r="B44" s="7" t="s">
        <v>64</v>
      </c>
      <c r="C44" s="7">
        <v>17114</v>
      </c>
      <c r="D44" s="7">
        <v>20777</v>
      </c>
      <c r="E44" s="7" t="s">
        <v>2</v>
      </c>
      <c r="F44" s="3">
        <f t="shared" si="0"/>
        <v>3664</v>
      </c>
      <c r="G44" s="7" t="s">
        <v>17</v>
      </c>
      <c r="H44" s="2" t="s">
        <v>290</v>
      </c>
      <c r="I44" s="15" t="s">
        <v>20</v>
      </c>
      <c r="J44" s="15"/>
      <c r="K44" s="15"/>
      <c r="L44" s="15" t="s">
        <v>216</v>
      </c>
      <c r="M44" s="15" t="s">
        <v>316</v>
      </c>
    </row>
    <row r="45" spans="1:13" x14ac:dyDescent="0.25">
      <c r="A45" s="7" t="s">
        <v>272</v>
      </c>
      <c r="B45" s="7" t="s">
        <v>65</v>
      </c>
      <c r="C45" s="7">
        <v>17114</v>
      </c>
      <c r="D45" s="7">
        <v>17151</v>
      </c>
      <c r="E45" s="7" t="s">
        <v>2</v>
      </c>
      <c r="F45" s="3">
        <f t="shared" si="0"/>
        <v>38</v>
      </c>
      <c r="G45" s="7" t="s">
        <v>7</v>
      </c>
      <c r="H45" s="2" t="s">
        <v>290</v>
      </c>
      <c r="I45" s="15" t="s">
        <v>216</v>
      </c>
      <c r="J45" s="15"/>
      <c r="K45" s="15"/>
      <c r="L45" s="15" t="s">
        <v>222</v>
      </c>
      <c r="M45" s="15" t="s">
        <v>223</v>
      </c>
    </row>
    <row r="46" spans="1:13" x14ac:dyDescent="0.25">
      <c r="A46" s="7" t="s">
        <v>272</v>
      </c>
      <c r="B46" s="7" t="s">
        <v>66</v>
      </c>
      <c r="C46" s="7">
        <v>17147</v>
      </c>
      <c r="D46" s="7">
        <v>20044</v>
      </c>
      <c r="E46" s="7" t="s">
        <v>5</v>
      </c>
      <c r="F46" s="3">
        <f t="shared" si="0"/>
        <v>2898</v>
      </c>
      <c r="G46" s="7" t="s">
        <v>6</v>
      </c>
      <c r="H46" s="2" t="s">
        <v>290</v>
      </c>
      <c r="I46" s="15" t="s">
        <v>216</v>
      </c>
      <c r="J46" s="15"/>
      <c r="K46" s="15"/>
      <c r="L46" s="15" t="s">
        <v>218</v>
      </c>
      <c r="M46" s="15" t="s">
        <v>318</v>
      </c>
    </row>
    <row r="47" spans="1:13" x14ac:dyDescent="0.3">
      <c r="A47" s="7" t="s">
        <v>272</v>
      </c>
      <c r="B47" s="7" t="s">
        <v>67</v>
      </c>
      <c r="C47" s="7">
        <v>20045</v>
      </c>
      <c r="D47" s="7">
        <v>20139</v>
      </c>
      <c r="E47" s="7" t="s">
        <v>2</v>
      </c>
      <c r="F47" s="3">
        <f>D47-C47+1</f>
        <v>95</v>
      </c>
      <c r="G47" s="34" t="s">
        <v>320</v>
      </c>
      <c r="H47" s="2" t="s">
        <v>290</v>
      </c>
      <c r="I47" s="15" t="s">
        <v>20</v>
      </c>
      <c r="J47" s="15"/>
      <c r="K47" s="15"/>
      <c r="L47" s="15" t="s">
        <v>321</v>
      </c>
      <c r="M47" s="15" t="s">
        <v>322</v>
      </c>
    </row>
    <row r="48" spans="1:13" x14ac:dyDescent="0.25">
      <c r="A48" s="7" t="s">
        <v>272</v>
      </c>
      <c r="B48" s="7" t="s">
        <v>68</v>
      </c>
      <c r="C48" s="7">
        <v>20139</v>
      </c>
      <c r="D48" s="7">
        <v>20744</v>
      </c>
      <c r="E48" s="7" t="s">
        <v>2</v>
      </c>
      <c r="F48" s="3">
        <f t="shared" ref="F48:F95" si="1">D48-C48+1</f>
        <v>606</v>
      </c>
      <c r="G48" s="7" t="s">
        <v>6</v>
      </c>
      <c r="H48" s="2" t="s">
        <v>290</v>
      </c>
      <c r="I48" s="15" t="s">
        <v>219</v>
      </c>
      <c r="J48" s="15"/>
      <c r="K48" s="15"/>
      <c r="L48" s="15" t="s">
        <v>220</v>
      </c>
      <c r="M48" s="15" t="s">
        <v>95</v>
      </c>
    </row>
    <row r="49" spans="1:13" x14ac:dyDescent="0.25">
      <c r="A49" s="7" t="s">
        <v>272</v>
      </c>
      <c r="B49" s="7" t="s">
        <v>69</v>
      </c>
      <c r="C49" s="7">
        <v>20740</v>
      </c>
      <c r="D49" s="7">
        <v>20777</v>
      </c>
      <c r="E49" s="7" t="s">
        <v>2</v>
      </c>
      <c r="F49" s="3">
        <f t="shared" si="1"/>
        <v>38</v>
      </c>
      <c r="G49" s="7" t="s">
        <v>7</v>
      </c>
      <c r="H49" s="2" t="s">
        <v>290</v>
      </c>
      <c r="I49" s="15" t="s">
        <v>221</v>
      </c>
      <c r="J49" s="15"/>
      <c r="K49" s="15"/>
      <c r="L49" s="15" t="s">
        <v>94</v>
      </c>
      <c r="M49" s="15" t="s">
        <v>217</v>
      </c>
    </row>
    <row r="50" spans="1:13" x14ac:dyDescent="0.25">
      <c r="A50" s="7" t="s">
        <v>272</v>
      </c>
      <c r="B50" s="7" t="s">
        <v>70</v>
      </c>
      <c r="C50" s="7">
        <v>20778</v>
      </c>
      <c r="D50" s="7">
        <v>21012</v>
      </c>
      <c r="E50" s="7" t="s">
        <v>5</v>
      </c>
      <c r="F50" s="3">
        <f t="shared" si="1"/>
        <v>235</v>
      </c>
      <c r="G50" s="7" t="s">
        <v>103</v>
      </c>
      <c r="H50" s="2" t="s">
        <v>290</v>
      </c>
      <c r="I50" s="7"/>
      <c r="J50" s="7"/>
      <c r="K50" s="7"/>
      <c r="L50" s="7" t="s">
        <v>224</v>
      </c>
      <c r="M50" s="7" t="s">
        <v>330</v>
      </c>
    </row>
    <row r="51" spans="1:13" x14ac:dyDescent="0.25">
      <c r="A51" s="7" t="s">
        <v>272</v>
      </c>
      <c r="B51" s="7" t="s">
        <v>71</v>
      </c>
      <c r="C51" s="7">
        <v>21059</v>
      </c>
      <c r="D51" s="7">
        <v>22279</v>
      </c>
      <c r="E51" s="7" t="s">
        <v>225</v>
      </c>
      <c r="F51" s="3">
        <f t="shared" si="1"/>
        <v>1221</v>
      </c>
      <c r="G51" s="7" t="s">
        <v>13</v>
      </c>
      <c r="H51" s="2" t="s">
        <v>290</v>
      </c>
      <c r="I51" s="23" t="s">
        <v>226</v>
      </c>
      <c r="J51" s="23"/>
      <c r="K51" s="23"/>
      <c r="L51" s="23" t="s">
        <v>227</v>
      </c>
      <c r="M51" s="23" t="s">
        <v>317</v>
      </c>
    </row>
    <row r="52" spans="1:13" x14ac:dyDescent="0.25">
      <c r="A52" s="7" t="s">
        <v>272</v>
      </c>
      <c r="B52" s="7" t="s">
        <v>72</v>
      </c>
      <c r="C52" s="7">
        <v>21059</v>
      </c>
      <c r="D52" s="7">
        <v>21084</v>
      </c>
      <c r="E52" s="7" t="s">
        <v>16</v>
      </c>
      <c r="F52" s="3">
        <f t="shared" si="1"/>
        <v>26</v>
      </c>
      <c r="G52" s="7" t="s">
        <v>7</v>
      </c>
      <c r="H52" s="2" t="s">
        <v>290</v>
      </c>
      <c r="I52" s="23" t="s">
        <v>226</v>
      </c>
      <c r="J52" s="23"/>
      <c r="K52" s="23"/>
      <c r="L52" s="23" t="s">
        <v>228</v>
      </c>
      <c r="M52" s="23" t="s">
        <v>229</v>
      </c>
    </row>
    <row r="53" spans="1:13" x14ac:dyDescent="0.25">
      <c r="A53" s="7" t="s">
        <v>272</v>
      </c>
      <c r="B53" s="7" t="s">
        <v>73</v>
      </c>
      <c r="C53" s="7">
        <v>21130</v>
      </c>
      <c r="D53" s="7">
        <v>21393</v>
      </c>
      <c r="E53" s="7" t="s">
        <v>2</v>
      </c>
      <c r="F53" s="3">
        <f t="shared" si="1"/>
        <v>264</v>
      </c>
      <c r="G53" s="7" t="s">
        <v>6</v>
      </c>
      <c r="H53" s="2" t="s">
        <v>290</v>
      </c>
      <c r="I53" s="23" t="s">
        <v>230</v>
      </c>
      <c r="J53" s="23"/>
      <c r="K53" s="23"/>
      <c r="L53" s="23" t="s">
        <v>323</v>
      </c>
      <c r="M53" s="23" t="s">
        <v>324</v>
      </c>
    </row>
    <row r="54" spans="1:13" x14ac:dyDescent="0.25">
      <c r="A54" s="7" t="s">
        <v>272</v>
      </c>
      <c r="B54" s="7" t="s">
        <v>106</v>
      </c>
      <c r="C54" s="7">
        <v>21753</v>
      </c>
      <c r="D54" s="7">
        <v>22250</v>
      </c>
      <c r="E54" s="7" t="s">
        <v>2</v>
      </c>
      <c r="F54" s="3">
        <f t="shared" si="1"/>
        <v>498</v>
      </c>
      <c r="G54" s="7" t="s">
        <v>6</v>
      </c>
      <c r="H54" s="2" t="s">
        <v>290</v>
      </c>
      <c r="I54" s="23" t="s">
        <v>226</v>
      </c>
      <c r="J54" s="23"/>
      <c r="K54" s="23"/>
      <c r="L54" s="23" t="s">
        <v>325</v>
      </c>
      <c r="M54" s="23" t="s">
        <v>326</v>
      </c>
    </row>
    <row r="55" spans="1:13" x14ac:dyDescent="0.25">
      <c r="A55" s="7" t="s">
        <v>272</v>
      </c>
      <c r="B55" s="7" t="s">
        <v>74</v>
      </c>
      <c r="C55" s="7">
        <v>22254</v>
      </c>
      <c r="D55" s="7">
        <v>22279</v>
      </c>
      <c r="E55" s="7" t="s">
        <v>16</v>
      </c>
      <c r="F55" s="3">
        <f t="shared" si="1"/>
        <v>26</v>
      </c>
      <c r="G55" s="7" t="s">
        <v>7</v>
      </c>
      <c r="H55" s="2" t="s">
        <v>290</v>
      </c>
      <c r="I55" s="23" t="s">
        <v>226</v>
      </c>
      <c r="J55" s="23"/>
      <c r="K55" s="23"/>
      <c r="L55" s="23" t="s">
        <v>231</v>
      </c>
      <c r="M55" s="23" t="s">
        <v>232</v>
      </c>
    </row>
    <row r="56" spans="1:13" x14ac:dyDescent="0.25">
      <c r="A56" s="7" t="s">
        <v>272</v>
      </c>
      <c r="B56" s="7" t="s">
        <v>75</v>
      </c>
      <c r="C56" s="7">
        <v>22314</v>
      </c>
      <c r="D56" s="7">
        <v>22368</v>
      </c>
      <c r="E56" s="7" t="s">
        <v>16</v>
      </c>
      <c r="F56" s="3">
        <f t="shared" si="1"/>
        <v>55</v>
      </c>
      <c r="G56" s="7" t="s">
        <v>17</v>
      </c>
      <c r="H56" s="2" t="s">
        <v>290</v>
      </c>
      <c r="I56" s="24" t="s">
        <v>25</v>
      </c>
      <c r="J56" s="24"/>
      <c r="K56" s="24"/>
      <c r="L56" s="24" t="s">
        <v>25</v>
      </c>
      <c r="M56" s="25" t="s">
        <v>329</v>
      </c>
    </row>
    <row r="57" spans="1:13" x14ac:dyDescent="0.25">
      <c r="A57" s="7" t="s">
        <v>272</v>
      </c>
      <c r="B57" s="7" t="s">
        <v>76</v>
      </c>
      <c r="C57" s="7">
        <v>22330</v>
      </c>
      <c r="D57" s="7">
        <v>22368</v>
      </c>
      <c r="E57" s="7" t="s">
        <v>235</v>
      </c>
      <c r="F57" s="3">
        <f t="shared" si="1"/>
        <v>39</v>
      </c>
      <c r="G57" s="7" t="s">
        <v>236</v>
      </c>
      <c r="H57" s="2" t="s">
        <v>290</v>
      </c>
      <c r="I57" s="24" t="s">
        <v>25</v>
      </c>
      <c r="J57" s="24"/>
      <c r="K57" s="24"/>
      <c r="L57" s="24" t="s">
        <v>237</v>
      </c>
      <c r="M57" s="24" t="s">
        <v>238</v>
      </c>
    </row>
    <row r="58" spans="1:13" x14ac:dyDescent="0.25">
      <c r="A58" s="7" t="s">
        <v>272</v>
      </c>
      <c r="B58" s="7" t="s">
        <v>77</v>
      </c>
      <c r="C58" s="7">
        <v>22369</v>
      </c>
      <c r="D58" s="7">
        <v>25885</v>
      </c>
      <c r="E58" s="7" t="s">
        <v>239</v>
      </c>
      <c r="F58" s="3">
        <f t="shared" si="1"/>
        <v>3517</v>
      </c>
      <c r="G58" s="7" t="s">
        <v>17</v>
      </c>
      <c r="H58" s="2" t="s">
        <v>290</v>
      </c>
      <c r="I58" s="26" t="s">
        <v>307</v>
      </c>
      <c r="J58" s="26"/>
      <c r="K58" s="26"/>
      <c r="L58" s="26" t="s">
        <v>307</v>
      </c>
      <c r="M58" s="26" t="s">
        <v>308</v>
      </c>
    </row>
    <row r="59" spans="1:13" x14ac:dyDescent="0.25">
      <c r="A59" s="7" t="s">
        <v>272</v>
      </c>
      <c r="B59" s="7" t="s">
        <v>78</v>
      </c>
      <c r="C59" s="7">
        <v>22369</v>
      </c>
      <c r="D59" s="7">
        <v>22757</v>
      </c>
      <c r="E59" s="7" t="s">
        <v>5</v>
      </c>
      <c r="F59" s="3">
        <f t="shared" si="1"/>
        <v>389</v>
      </c>
      <c r="G59" s="7" t="s">
        <v>103</v>
      </c>
      <c r="H59" s="2" t="s">
        <v>290</v>
      </c>
      <c r="I59" s="26" t="s">
        <v>314</v>
      </c>
      <c r="J59" s="26"/>
      <c r="K59" s="26"/>
      <c r="L59" s="26" t="s">
        <v>240</v>
      </c>
      <c r="M59" s="26" t="s">
        <v>331</v>
      </c>
    </row>
    <row r="60" spans="1:13" x14ac:dyDescent="0.25">
      <c r="A60" s="7" t="s">
        <v>272</v>
      </c>
      <c r="B60" s="7" t="s">
        <v>79</v>
      </c>
      <c r="C60" s="7">
        <v>22762</v>
      </c>
      <c r="D60" s="7">
        <v>23127</v>
      </c>
      <c r="E60" s="7" t="s">
        <v>5</v>
      </c>
      <c r="F60" s="3">
        <f t="shared" si="1"/>
        <v>366</v>
      </c>
      <c r="G60" s="7" t="s">
        <v>6</v>
      </c>
      <c r="H60" s="2" t="s">
        <v>290</v>
      </c>
      <c r="I60" s="26" t="s">
        <v>307</v>
      </c>
      <c r="J60" s="26"/>
      <c r="K60" s="26"/>
      <c r="L60" s="26" t="s">
        <v>27</v>
      </c>
      <c r="M60" s="26" t="s">
        <v>28</v>
      </c>
    </row>
    <row r="61" spans="1:13" x14ac:dyDescent="0.25">
      <c r="A61" s="7" t="s">
        <v>272</v>
      </c>
      <c r="B61" s="7" t="s">
        <v>80</v>
      </c>
      <c r="C61" s="7">
        <v>23131</v>
      </c>
      <c r="D61" s="7">
        <v>23943</v>
      </c>
      <c r="E61" s="7" t="s">
        <v>5</v>
      </c>
      <c r="F61" s="3">
        <f t="shared" si="1"/>
        <v>813</v>
      </c>
      <c r="G61" s="7" t="s">
        <v>6</v>
      </c>
      <c r="H61" s="2" t="s">
        <v>290</v>
      </c>
      <c r="I61" s="26" t="s">
        <v>307</v>
      </c>
      <c r="J61" s="26"/>
      <c r="K61" s="26"/>
      <c r="L61" s="26" t="s">
        <v>241</v>
      </c>
      <c r="M61" s="26" t="s">
        <v>242</v>
      </c>
    </row>
    <row r="62" spans="1:13" x14ac:dyDescent="0.25">
      <c r="A62" s="7" t="s">
        <v>272</v>
      </c>
      <c r="B62" s="7" t="s">
        <v>81</v>
      </c>
      <c r="C62" s="7">
        <v>24037</v>
      </c>
      <c r="D62" s="7">
        <v>26037</v>
      </c>
      <c r="E62" s="7" t="s">
        <v>15</v>
      </c>
      <c r="F62" s="3">
        <f t="shared" si="1"/>
        <v>2001</v>
      </c>
      <c r="G62" s="7" t="s">
        <v>17</v>
      </c>
      <c r="H62" s="2" t="s">
        <v>290</v>
      </c>
      <c r="I62" s="26" t="s">
        <v>307</v>
      </c>
      <c r="J62" s="27" t="s">
        <v>291</v>
      </c>
      <c r="K62" s="27" t="s">
        <v>109</v>
      </c>
      <c r="L62" s="27" t="s">
        <v>109</v>
      </c>
      <c r="M62" s="27" t="s">
        <v>309</v>
      </c>
    </row>
    <row r="63" spans="1:13" x14ac:dyDescent="0.25">
      <c r="A63" s="7" t="s">
        <v>272</v>
      </c>
      <c r="B63" s="7" t="s">
        <v>82</v>
      </c>
      <c r="C63" s="7">
        <v>24037</v>
      </c>
      <c r="D63" s="7">
        <v>24062</v>
      </c>
      <c r="E63" s="7" t="s">
        <v>235</v>
      </c>
      <c r="F63" s="3">
        <f t="shared" si="1"/>
        <v>26</v>
      </c>
      <c r="G63" s="7" t="s">
        <v>243</v>
      </c>
      <c r="H63" s="2" t="s">
        <v>290</v>
      </c>
      <c r="I63" s="26" t="s">
        <v>307</v>
      </c>
      <c r="J63" s="27" t="s">
        <v>291</v>
      </c>
      <c r="K63" s="27" t="s">
        <v>109</v>
      </c>
      <c r="L63" s="27" t="s">
        <v>244</v>
      </c>
      <c r="M63" s="27" t="s">
        <v>97</v>
      </c>
    </row>
    <row r="64" spans="1:13" x14ac:dyDescent="0.25">
      <c r="A64" s="7" t="s">
        <v>272</v>
      </c>
      <c r="B64" s="7" t="s">
        <v>83</v>
      </c>
      <c r="C64" s="7">
        <v>24044</v>
      </c>
      <c r="D64" s="7">
        <v>24137</v>
      </c>
      <c r="E64" s="7" t="s">
        <v>5</v>
      </c>
      <c r="F64" s="3">
        <f t="shared" si="1"/>
        <v>94</v>
      </c>
      <c r="G64" s="7" t="s">
        <v>103</v>
      </c>
      <c r="H64" s="2" t="s">
        <v>290</v>
      </c>
      <c r="I64" s="26" t="s">
        <v>307</v>
      </c>
      <c r="J64" s="27" t="s">
        <v>291</v>
      </c>
      <c r="K64" s="27" t="s">
        <v>109</v>
      </c>
      <c r="L64" s="28" t="s">
        <v>312</v>
      </c>
      <c r="M64" s="27" t="s">
        <v>327</v>
      </c>
    </row>
    <row r="65" spans="1:13" x14ac:dyDescent="0.25">
      <c r="A65" s="7" t="s">
        <v>272</v>
      </c>
      <c r="B65" s="7" t="s">
        <v>84</v>
      </c>
      <c r="C65" s="7">
        <v>24138</v>
      </c>
      <c r="D65" s="7">
        <v>25290</v>
      </c>
      <c r="E65" s="7" t="s">
        <v>16</v>
      </c>
      <c r="F65" s="3">
        <f t="shared" si="1"/>
        <v>1153</v>
      </c>
      <c r="G65" s="7" t="s">
        <v>17</v>
      </c>
      <c r="H65" s="2" t="s">
        <v>290</v>
      </c>
      <c r="I65" s="26" t="s">
        <v>307</v>
      </c>
      <c r="J65" s="27" t="s">
        <v>291</v>
      </c>
      <c r="K65" s="1" t="s">
        <v>26</v>
      </c>
      <c r="L65" s="1" t="s">
        <v>26</v>
      </c>
      <c r="M65" s="1" t="s">
        <v>263</v>
      </c>
    </row>
    <row r="66" spans="1:13" x14ac:dyDescent="0.25">
      <c r="A66" s="7" t="s">
        <v>272</v>
      </c>
      <c r="B66" s="7" t="s">
        <v>85</v>
      </c>
      <c r="C66" s="7">
        <v>24138</v>
      </c>
      <c r="D66" s="7">
        <v>24154</v>
      </c>
      <c r="E66" s="7" t="s">
        <v>245</v>
      </c>
      <c r="F66" s="3">
        <f t="shared" si="1"/>
        <v>17</v>
      </c>
      <c r="G66" s="7" t="s">
        <v>7</v>
      </c>
      <c r="H66" s="2" t="s">
        <v>290</v>
      </c>
      <c r="I66" s="26" t="s">
        <v>307</v>
      </c>
      <c r="J66" s="27" t="s">
        <v>291</v>
      </c>
      <c r="K66" s="1" t="s">
        <v>246</v>
      </c>
      <c r="L66" s="1" t="s">
        <v>100</v>
      </c>
      <c r="M66" s="1" t="s">
        <v>247</v>
      </c>
    </row>
    <row r="67" spans="1:13" x14ac:dyDescent="0.25">
      <c r="A67" s="7" t="s">
        <v>272</v>
      </c>
      <c r="B67" s="7" t="s">
        <v>86</v>
      </c>
      <c r="C67" s="7">
        <v>24239</v>
      </c>
      <c r="D67" s="7">
        <v>25270</v>
      </c>
      <c r="E67" s="7" t="s">
        <v>245</v>
      </c>
      <c r="F67" s="3">
        <f t="shared" si="1"/>
        <v>1032</v>
      </c>
      <c r="G67" s="7" t="s">
        <v>6</v>
      </c>
      <c r="H67" s="2" t="s">
        <v>290</v>
      </c>
      <c r="I67" s="26" t="s">
        <v>307</v>
      </c>
      <c r="J67" s="27" t="s">
        <v>291</v>
      </c>
      <c r="K67" s="1" t="s">
        <v>248</v>
      </c>
      <c r="L67" s="1" t="s">
        <v>249</v>
      </c>
      <c r="M67" s="1" t="s">
        <v>250</v>
      </c>
    </row>
    <row r="68" spans="1:13" x14ac:dyDescent="0.25">
      <c r="A68" s="7" t="s">
        <v>272</v>
      </c>
      <c r="B68" s="7" t="s">
        <v>87</v>
      </c>
      <c r="C68" s="7">
        <v>25274</v>
      </c>
      <c r="D68" s="7">
        <v>25290</v>
      </c>
      <c r="E68" s="7" t="s">
        <v>16</v>
      </c>
      <c r="F68" s="3">
        <f t="shared" si="1"/>
        <v>17</v>
      </c>
      <c r="G68" s="7" t="s">
        <v>7</v>
      </c>
      <c r="H68" s="2" t="s">
        <v>290</v>
      </c>
      <c r="I68" s="26" t="s">
        <v>307</v>
      </c>
      <c r="J68" s="27" t="s">
        <v>291</v>
      </c>
      <c r="K68" s="1" t="s">
        <v>251</v>
      </c>
      <c r="L68" s="1" t="s">
        <v>99</v>
      </c>
      <c r="M68" s="1" t="s">
        <v>252</v>
      </c>
    </row>
    <row r="69" spans="1:13" x14ac:dyDescent="0.25">
      <c r="A69" s="7" t="s">
        <v>272</v>
      </c>
      <c r="B69" s="7" t="s">
        <v>88</v>
      </c>
      <c r="C69" s="7">
        <v>25291</v>
      </c>
      <c r="D69" s="7">
        <v>26037</v>
      </c>
      <c r="E69" s="7" t="s">
        <v>5</v>
      </c>
      <c r="F69" s="3">
        <f t="shared" si="1"/>
        <v>747</v>
      </c>
      <c r="G69" s="7" t="s">
        <v>17</v>
      </c>
      <c r="H69" s="2" t="s">
        <v>290</v>
      </c>
      <c r="I69" s="26" t="s">
        <v>307</v>
      </c>
      <c r="J69" s="27" t="s">
        <v>291</v>
      </c>
      <c r="K69" s="27" t="s">
        <v>109</v>
      </c>
      <c r="L69" s="27" t="s">
        <v>109</v>
      </c>
      <c r="M69" s="27" t="s">
        <v>309</v>
      </c>
    </row>
    <row r="70" spans="1:13" x14ac:dyDescent="0.25">
      <c r="A70" s="7" t="s">
        <v>272</v>
      </c>
      <c r="B70" s="7" t="s">
        <v>89</v>
      </c>
      <c r="C70" s="7">
        <v>25291</v>
      </c>
      <c r="D70" s="7">
        <v>26037</v>
      </c>
      <c r="E70" s="7" t="s">
        <v>5</v>
      </c>
      <c r="F70" s="3">
        <f t="shared" si="1"/>
        <v>747</v>
      </c>
      <c r="G70" s="7" t="s">
        <v>103</v>
      </c>
      <c r="H70" s="2" t="s">
        <v>290</v>
      </c>
      <c r="I70" s="26" t="s">
        <v>307</v>
      </c>
      <c r="J70" s="27" t="s">
        <v>291</v>
      </c>
      <c r="K70" s="27" t="s">
        <v>109</v>
      </c>
      <c r="L70" s="28" t="s">
        <v>311</v>
      </c>
      <c r="M70" s="27" t="s">
        <v>328</v>
      </c>
    </row>
    <row r="71" spans="1:13" x14ac:dyDescent="0.25">
      <c r="A71" s="7" t="s">
        <v>272</v>
      </c>
      <c r="B71" s="7" t="s">
        <v>90</v>
      </c>
      <c r="C71" s="7">
        <v>26037</v>
      </c>
      <c r="D71" s="7">
        <v>26293</v>
      </c>
      <c r="E71" s="7" t="s">
        <v>245</v>
      </c>
      <c r="F71" s="3">
        <f t="shared" si="1"/>
        <v>257</v>
      </c>
      <c r="G71" s="7" t="s">
        <v>13</v>
      </c>
      <c r="H71" s="2" t="s">
        <v>290</v>
      </c>
      <c r="I71" s="24" t="s">
        <v>233</v>
      </c>
      <c r="J71" s="24"/>
      <c r="K71" s="24"/>
      <c r="L71" s="24" t="s">
        <v>24</v>
      </c>
      <c r="M71" s="25" t="s">
        <v>234</v>
      </c>
    </row>
    <row r="72" spans="1:13" x14ac:dyDescent="0.25">
      <c r="A72" s="7" t="s">
        <v>272</v>
      </c>
      <c r="B72" s="7" t="s">
        <v>91</v>
      </c>
      <c r="C72" s="7">
        <v>26037</v>
      </c>
      <c r="D72" s="7">
        <v>26075</v>
      </c>
      <c r="E72" s="7" t="s">
        <v>16</v>
      </c>
      <c r="F72" s="3">
        <f t="shared" si="1"/>
        <v>39</v>
      </c>
      <c r="G72" s="7" t="s">
        <v>14</v>
      </c>
      <c r="H72" s="2" t="s">
        <v>290</v>
      </c>
      <c r="I72" s="24" t="s">
        <v>253</v>
      </c>
      <c r="J72" s="24"/>
      <c r="K72" s="24"/>
      <c r="L72" s="24" t="s">
        <v>101</v>
      </c>
      <c r="M72" s="24" t="s">
        <v>254</v>
      </c>
    </row>
    <row r="73" spans="1:13" x14ac:dyDescent="0.25">
      <c r="A73" s="7" t="s">
        <v>272</v>
      </c>
      <c r="B73" s="7" t="s">
        <v>92</v>
      </c>
      <c r="C73" s="7">
        <v>26255</v>
      </c>
      <c r="D73" s="7">
        <v>26293</v>
      </c>
      <c r="E73" s="7" t="s">
        <v>245</v>
      </c>
      <c r="F73" s="3">
        <f t="shared" si="1"/>
        <v>39</v>
      </c>
      <c r="G73" s="7" t="s">
        <v>255</v>
      </c>
      <c r="H73" s="2" t="s">
        <v>290</v>
      </c>
      <c r="I73" s="24" t="s">
        <v>24</v>
      </c>
      <c r="J73" s="24"/>
      <c r="K73" s="24"/>
      <c r="L73" s="24" t="s">
        <v>98</v>
      </c>
      <c r="M73" s="24" t="s">
        <v>96</v>
      </c>
    </row>
    <row r="74" spans="1:13" s="29" customFormat="1" x14ac:dyDescent="0.25">
      <c r="A74" s="7" t="s">
        <v>272</v>
      </c>
      <c r="B74" s="7" t="s">
        <v>93</v>
      </c>
      <c r="C74" s="7">
        <v>26294</v>
      </c>
      <c r="D74" s="7">
        <v>26623</v>
      </c>
      <c r="E74" s="3" t="s">
        <v>5</v>
      </c>
      <c r="F74" s="3">
        <f t="shared" si="1"/>
        <v>330</v>
      </c>
      <c r="G74" s="7" t="s">
        <v>256</v>
      </c>
      <c r="H74" s="20" t="s">
        <v>9</v>
      </c>
      <c r="I74" s="16"/>
      <c r="J74" s="16"/>
      <c r="K74" s="16"/>
      <c r="L74" s="16"/>
      <c r="M74" s="7" t="s">
        <v>313</v>
      </c>
    </row>
    <row r="75" spans="1:13" s="29" customFormat="1" x14ac:dyDescent="0.25">
      <c r="A75" s="7" t="s">
        <v>272</v>
      </c>
      <c r="B75" s="7" t="s">
        <v>107</v>
      </c>
      <c r="C75" s="3">
        <v>26720</v>
      </c>
      <c r="D75" s="3">
        <v>26956</v>
      </c>
      <c r="E75" s="3" t="s">
        <v>5</v>
      </c>
      <c r="F75" s="3">
        <f t="shared" si="1"/>
        <v>237</v>
      </c>
      <c r="G75" s="7" t="s">
        <v>6</v>
      </c>
      <c r="H75" s="20" t="s">
        <v>9</v>
      </c>
      <c r="I75" s="16"/>
      <c r="J75" s="16"/>
      <c r="K75" s="16"/>
      <c r="L75" s="16"/>
      <c r="M75" s="7" t="s">
        <v>257</v>
      </c>
    </row>
    <row r="76" spans="1:13" x14ac:dyDescent="0.25">
      <c r="A76" s="7" t="s">
        <v>272</v>
      </c>
      <c r="B76" s="7" t="s">
        <v>108</v>
      </c>
      <c r="C76" s="7">
        <v>26946</v>
      </c>
      <c r="D76" s="7">
        <v>27257</v>
      </c>
      <c r="E76" s="7" t="s">
        <v>5</v>
      </c>
      <c r="F76" s="3">
        <f t="shared" si="1"/>
        <v>312</v>
      </c>
      <c r="G76" s="7" t="s">
        <v>6</v>
      </c>
      <c r="H76" s="20" t="s">
        <v>9</v>
      </c>
      <c r="I76" s="21"/>
      <c r="J76" s="21"/>
      <c r="K76" s="21"/>
      <c r="L76" s="16" t="s">
        <v>258</v>
      </c>
      <c r="M76" s="7" t="s">
        <v>210</v>
      </c>
    </row>
    <row r="77" spans="1:13" x14ac:dyDescent="0.25">
      <c r="A77" s="7" t="s">
        <v>272</v>
      </c>
      <c r="B77" s="7" t="s">
        <v>143</v>
      </c>
      <c r="C77" s="7">
        <v>27254</v>
      </c>
      <c r="D77" s="7">
        <v>27781</v>
      </c>
      <c r="E77" s="7" t="s">
        <v>5</v>
      </c>
      <c r="F77" s="3">
        <f t="shared" si="1"/>
        <v>528</v>
      </c>
      <c r="G77" s="7" t="s">
        <v>6</v>
      </c>
      <c r="H77" s="20" t="s">
        <v>9</v>
      </c>
      <c r="I77" s="21"/>
      <c r="J77" s="21"/>
      <c r="K77" s="21"/>
      <c r="L77" s="16" t="s">
        <v>21</v>
      </c>
      <c r="M77" s="7" t="s">
        <v>22</v>
      </c>
    </row>
    <row r="78" spans="1:13" x14ac:dyDescent="0.25">
      <c r="A78" s="7" t="s">
        <v>272</v>
      </c>
      <c r="B78" s="7" t="s">
        <v>144</v>
      </c>
      <c r="C78" s="7">
        <v>27778</v>
      </c>
      <c r="D78" s="7">
        <v>28779</v>
      </c>
      <c r="E78" s="7" t="s">
        <v>5</v>
      </c>
      <c r="F78" s="3">
        <f t="shared" si="1"/>
        <v>1002</v>
      </c>
      <c r="G78" s="7" t="s">
        <v>6</v>
      </c>
      <c r="H78" s="20" t="s">
        <v>9</v>
      </c>
      <c r="I78" s="21"/>
      <c r="J78" s="21"/>
      <c r="K78" s="21"/>
      <c r="L78" s="16" t="s">
        <v>280</v>
      </c>
      <c r="M78" s="30" t="s">
        <v>294</v>
      </c>
    </row>
    <row r="79" spans="1:13" x14ac:dyDescent="0.25">
      <c r="A79" s="7" t="s">
        <v>272</v>
      </c>
      <c r="B79" s="7" t="s">
        <v>145</v>
      </c>
      <c r="C79" s="7">
        <v>28830</v>
      </c>
      <c r="D79" s="7">
        <v>29969</v>
      </c>
      <c r="E79" s="7" t="s">
        <v>5</v>
      </c>
      <c r="F79" s="3">
        <f t="shared" si="1"/>
        <v>1140</v>
      </c>
      <c r="G79" s="7" t="s">
        <v>6</v>
      </c>
      <c r="H79" s="20" t="s">
        <v>9</v>
      </c>
      <c r="I79" s="21"/>
      <c r="J79" s="21"/>
      <c r="K79" s="21"/>
      <c r="L79" s="16" t="s">
        <v>281</v>
      </c>
      <c r="M79" s="30" t="s">
        <v>295</v>
      </c>
    </row>
    <row r="80" spans="1:13" x14ac:dyDescent="0.25">
      <c r="A80" s="7" t="s">
        <v>272</v>
      </c>
      <c r="B80" s="7" t="s">
        <v>146</v>
      </c>
      <c r="C80" s="7">
        <v>29969</v>
      </c>
      <c r="D80" s="7">
        <v>30856</v>
      </c>
      <c r="E80" s="7" t="s">
        <v>5</v>
      </c>
      <c r="F80" s="3">
        <f t="shared" si="1"/>
        <v>888</v>
      </c>
      <c r="G80" s="7" t="s">
        <v>6</v>
      </c>
      <c r="H80" s="20" t="s">
        <v>9</v>
      </c>
      <c r="I80" s="21"/>
      <c r="J80" s="21"/>
      <c r="K80" s="21"/>
      <c r="L80" s="16" t="s">
        <v>282</v>
      </c>
      <c r="M80" s="30" t="s">
        <v>296</v>
      </c>
    </row>
    <row r="81" spans="1:13" x14ac:dyDescent="0.25">
      <c r="A81" s="7" t="s">
        <v>272</v>
      </c>
      <c r="B81" s="7" t="s">
        <v>147</v>
      </c>
      <c r="C81" s="7">
        <v>30867</v>
      </c>
      <c r="D81" s="7">
        <v>31562</v>
      </c>
      <c r="E81" s="7" t="s">
        <v>5</v>
      </c>
      <c r="F81" s="3">
        <f t="shared" si="1"/>
        <v>696</v>
      </c>
      <c r="G81" s="7" t="s">
        <v>6</v>
      </c>
      <c r="H81" s="20" t="s">
        <v>9</v>
      </c>
      <c r="I81" s="21"/>
      <c r="J81" s="21"/>
      <c r="K81" s="21"/>
      <c r="L81" s="16" t="s">
        <v>283</v>
      </c>
      <c r="M81" s="30" t="s">
        <v>297</v>
      </c>
    </row>
    <row r="82" spans="1:13" x14ac:dyDescent="0.25">
      <c r="A82" s="7" t="s">
        <v>272</v>
      </c>
      <c r="B82" s="7" t="s">
        <v>148</v>
      </c>
      <c r="C82" s="7">
        <v>31781</v>
      </c>
      <c r="D82" s="7">
        <v>32818</v>
      </c>
      <c r="E82" s="7" t="s">
        <v>5</v>
      </c>
      <c r="F82" s="3">
        <f t="shared" si="1"/>
        <v>1038</v>
      </c>
      <c r="G82" s="7" t="s">
        <v>6</v>
      </c>
      <c r="H82" s="20" t="s">
        <v>9</v>
      </c>
      <c r="I82" s="21"/>
      <c r="J82" s="21"/>
      <c r="K82" s="21"/>
      <c r="L82" s="16" t="s">
        <v>276</v>
      </c>
      <c r="M82" s="30" t="s">
        <v>298</v>
      </c>
    </row>
    <row r="83" spans="1:13" x14ac:dyDescent="0.25">
      <c r="A83" s="7" t="s">
        <v>272</v>
      </c>
      <c r="B83" s="7" t="s">
        <v>149</v>
      </c>
      <c r="C83" s="7">
        <v>32835</v>
      </c>
      <c r="D83" s="7">
        <v>33077</v>
      </c>
      <c r="E83" s="7" t="s">
        <v>5</v>
      </c>
      <c r="F83" s="3">
        <f t="shared" si="1"/>
        <v>243</v>
      </c>
      <c r="G83" s="7" t="s">
        <v>6</v>
      </c>
      <c r="H83" s="20" t="s">
        <v>9</v>
      </c>
      <c r="I83" s="21"/>
      <c r="J83" s="21"/>
      <c r="K83" s="21"/>
      <c r="L83" s="16"/>
      <c r="M83" s="7" t="s">
        <v>104</v>
      </c>
    </row>
    <row r="84" spans="1:13" x14ac:dyDescent="0.25">
      <c r="A84" s="7" t="s">
        <v>272</v>
      </c>
      <c r="B84" s="7" t="s">
        <v>150</v>
      </c>
      <c r="C84" s="7">
        <v>33087</v>
      </c>
      <c r="D84" s="7">
        <v>33788</v>
      </c>
      <c r="E84" s="7" t="s">
        <v>5</v>
      </c>
      <c r="F84" s="3">
        <f t="shared" si="1"/>
        <v>702</v>
      </c>
      <c r="G84" s="7" t="s">
        <v>6</v>
      </c>
      <c r="H84" s="20" t="s">
        <v>9</v>
      </c>
      <c r="I84" s="21"/>
      <c r="J84" s="21"/>
      <c r="K84" s="21"/>
      <c r="L84" s="16" t="s">
        <v>284</v>
      </c>
      <c r="M84" s="30" t="s">
        <v>299</v>
      </c>
    </row>
    <row r="85" spans="1:13" x14ac:dyDescent="0.25">
      <c r="A85" s="7" t="s">
        <v>272</v>
      </c>
      <c r="B85" s="7" t="s">
        <v>151</v>
      </c>
      <c r="C85" s="7">
        <v>33804</v>
      </c>
      <c r="D85" s="7">
        <v>36377</v>
      </c>
      <c r="E85" s="7" t="s">
        <v>5</v>
      </c>
      <c r="F85" s="3">
        <f t="shared" si="1"/>
        <v>2574</v>
      </c>
      <c r="G85" s="7" t="s">
        <v>6</v>
      </c>
      <c r="H85" s="20" t="s">
        <v>9</v>
      </c>
      <c r="I85" s="21"/>
      <c r="J85" s="21"/>
      <c r="K85" s="21"/>
      <c r="L85" s="16" t="s">
        <v>285</v>
      </c>
      <c r="M85" s="30" t="s">
        <v>294</v>
      </c>
    </row>
    <row r="86" spans="1:13" x14ac:dyDescent="0.25">
      <c r="A86" s="7" t="s">
        <v>272</v>
      </c>
      <c r="B86" s="7" t="s">
        <v>152</v>
      </c>
      <c r="C86" s="7">
        <v>36378</v>
      </c>
      <c r="D86" s="7">
        <v>36695</v>
      </c>
      <c r="E86" s="7" t="s">
        <v>5</v>
      </c>
      <c r="F86" s="3">
        <f t="shared" si="1"/>
        <v>318</v>
      </c>
      <c r="G86" s="7" t="s">
        <v>6</v>
      </c>
      <c r="H86" s="20" t="s">
        <v>9</v>
      </c>
      <c r="I86" s="21"/>
      <c r="J86" s="21"/>
      <c r="K86" s="21"/>
      <c r="L86" s="16" t="s">
        <v>286</v>
      </c>
      <c r="M86" s="30" t="s">
        <v>298</v>
      </c>
    </row>
    <row r="87" spans="1:13" x14ac:dyDescent="0.25">
      <c r="A87" s="7" t="s">
        <v>272</v>
      </c>
      <c r="B87" s="7" t="s">
        <v>153</v>
      </c>
      <c r="C87" s="7">
        <v>36735</v>
      </c>
      <c r="D87" s="7">
        <v>37031</v>
      </c>
      <c r="E87" s="7" t="s">
        <v>5</v>
      </c>
      <c r="F87" s="3">
        <f t="shared" si="1"/>
        <v>297</v>
      </c>
      <c r="G87" s="7" t="s">
        <v>6</v>
      </c>
      <c r="H87" s="20" t="s">
        <v>9</v>
      </c>
      <c r="I87" s="21"/>
      <c r="J87" s="21"/>
      <c r="K87" s="21"/>
      <c r="L87" s="16" t="s">
        <v>287</v>
      </c>
      <c r="M87" s="7" t="s">
        <v>301</v>
      </c>
    </row>
    <row r="88" spans="1:13" x14ac:dyDescent="0.25">
      <c r="A88" s="7" t="s">
        <v>272</v>
      </c>
      <c r="B88" s="7" t="s">
        <v>154</v>
      </c>
      <c r="C88" s="7">
        <v>37278</v>
      </c>
      <c r="D88" s="7">
        <v>38060</v>
      </c>
      <c r="E88" s="7" t="s">
        <v>5</v>
      </c>
      <c r="F88" s="3">
        <f t="shared" si="1"/>
        <v>783</v>
      </c>
      <c r="G88" s="7" t="s">
        <v>6</v>
      </c>
      <c r="H88" s="20" t="s">
        <v>9</v>
      </c>
      <c r="I88" s="21"/>
      <c r="J88" s="21"/>
      <c r="K88" s="21"/>
      <c r="L88" s="16" t="s">
        <v>288</v>
      </c>
      <c r="M88" s="30" t="s">
        <v>300</v>
      </c>
    </row>
    <row r="89" spans="1:13" x14ac:dyDescent="0.25">
      <c r="A89" s="7" t="s">
        <v>272</v>
      </c>
      <c r="B89" s="7" t="s">
        <v>155</v>
      </c>
      <c r="C89" s="7">
        <v>38160</v>
      </c>
      <c r="D89" s="7">
        <v>38477</v>
      </c>
      <c r="E89" s="7" t="s">
        <v>2</v>
      </c>
      <c r="F89" s="3">
        <f t="shared" si="1"/>
        <v>318</v>
      </c>
      <c r="G89" s="7" t="s">
        <v>6</v>
      </c>
      <c r="H89" s="20" t="s">
        <v>259</v>
      </c>
      <c r="I89" s="21"/>
      <c r="J89" s="21"/>
      <c r="K89" s="21"/>
      <c r="L89" s="16" t="s">
        <v>289</v>
      </c>
      <c r="M89" s="30" t="s">
        <v>302</v>
      </c>
    </row>
    <row r="90" spans="1:13" x14ac:dyDescent="0.25">
      <c r="A90" s="7" t="s">
        <v>272</v>
      </c>
      <c r="B90" s="7" t="s">
        <v>156</v>
      </c>
      <c r="C90" s="7">
        <v>38481</v>
      </c>
      <c r="D90" s="7">
        <v>38831</v>
      </c>
      <c r="E90" s="7" t="s">
        <v>2</v>
      </c>
      <c r="F90" s="3">
        <f t="shared" si="1"/>
        <v>351</v>
      </c>
      <c r="G90" s="7" t="s">
        <v>6</v>
      </c>
      <c r="H90" s="20" t="s">
        <v>260</v>
      </c>
      <c r="I90" s="21"/>
      <c r="J90" s="21"/>
      <c r="K90" s="21"/>
      <c r="L90" s="16"/>
      <c r="M90" s="7" t="s">
        <v>104</v>
      </c>
    </row>
    <row r="91" spans="1:13" x14ac:dyDescent="0.25">
      <c r="A91" s="7" t="s">
        <v>272</v>
      </c>
      <c r="B91" s="7" t="s">
        <v>157</v>
      </c>
      <c r="C91" s="7">
        <v>38828</v>
      </c>
      <c r="D91" s="7">
        <v>39166</v>
      </c>
      <c r="E91" s="7" t="s">
        <v>2</v>
      </c>
      <c r="F91" s="3">
        <f t="shared" si="1"/>
        <v>339</v>
      </c>
      <c r="G91" s="7" t="s">
        <v>6</v>
      </c>
      <c r="H91" s="20" t="s">
        <v>260</v>
      </c>
      <c r="I91" s="21"/>
      <c r="J91" s="21"/>
      <c r="K91" s="21"/>
      <c r="L91" s="7" t="s">
        <v>277</v>
      </c>
      <c r="M91" s="30" t="s">
        <v>279</v>
      </c>
    </row>
    <row r="92" spans="1:13" x14ac:dyDescent="0.25">
      <c r="A92" s="7" t="s">
        <v>272</v>
      </c>
      <c r="B92" s="7" t="s">
        <v>158</v>
      </c>
      <c r="C92" s="7">
        <v>39170</v>
      </c>
      <c r="D92" s="7">
        <v>39478</v>
      </c>
      <c r="E92" s="7" t="s">
        <v>2</v>
      </c>
      <c r="F92" s="3">
        <f t="shared" si="1"/>
        <v>309</v>
      </c>
      <c r="G92" s="7" t="s">
        <v>6</v>
      </c>
      <c r="H92" s="31" t="s">
        <v>8</v>
      </c>
      <c r="I92" s="21"/>
      <c r="J92" s="21"/>
      <c r="K92" s="21"/>
      <c r="L92" s="7"/>
      <c r="M92" s="7" t="s">
        <v>104</v>
      </c>
    </row>
    <row r="93" spans="1:13" x14ac:dyDescent="0.25">
      <c r="A93" s="7" t="s">
        <v>272</v>
      </c>
      <c r="B93" s="7" t="s">
        <v>274</v>
      </c>
      <c r="C93" s="7">
        <v>39763</v>
      </c>
      <c r="D93" s="7">
        <v>39948</v>
      </c>
      <c r="E93" s="7" t="s">
        <v>2</v>
      </c>
      <c r="F93" s="3">
        <f t="shared" si="1"/>
        <v>186</v>
      </c>
      <c r="G93" s="7" t="s">
        <v>6</v>
      </c>
      <c r="H93" s="31" t="s">
        <v>8</v>
      </c>
      <c r="I93" s="21"/>
      <c r="J93" s="21"/>
      <c r="K93" s="21"/>
      <c r="L93" s="7"/>
      <c r="M93" s="7" t="s">
        <v>104</v>
      </c>
    </row>
    <row r="94" spans="1:13" x14ac:dyDescent="0.25">
      <c r="A94" s="7" t="s">
        <v>272</v>
      </c>
      <c r="B94" s="7" t="s">
        <v>310</v>
      </c>
      <c r="C94" s="7">
        <v>39945</v>
      </c>
      <c r="D94" s="7">
        <v>40553</v>
      </c>
      <c r="E94" s="7" t="s">
        <v>5</v>
      </c>
      <c r="F94" s="3">
        <f t="shared" si="1"/>
        <v>609</v>
      </c>
      <c r="G94" s="7" t="s">
        <v>6</v>
      </c>
      <c r="H94" s="31" t="s">
        <v>8</v>
      </c>
      <c r="I94" s="21"/>
      <c r="J94" s="21"/>
      <c r="K94" s="21"/>
      <c r="L94" s="7" t="s">
        <v>278</v>
      </c>
      <c r="M94" s="7" t="s">
        <v>18</v>
      </c>
    </row>
    <row r="95" spans="1:13" x14ac:dyDescent="0.25">
      <c r="A95" s="7" t="s">
        <v>272</v>
      </c>
      <c r="B95" s="7" t="s">
        <v>319</v>
      </c>
      <c r="C95" s="7">
        <v>40719</v>
      </c>
      <c r="D95" s="7">
        <v>41051</v>
      </c>
      <c r="E95" s="7" t="s">
        <v>5</v>
      </c>
      <c r="F95" s="3">
        <f t="shared" si="1"/>
        <v>333</v>
      </c>
      <c r="G95" s="7" t="s">
        <v>6</v>
      </c>
      <c r="H95" s="31" t="s">
        <v>8</v>
      </c>
      <c r="I95" s="21"/>
      <c r="J95" s="7"/>
      <c r="K95" s="21"/>
      <c r="L95" s="7"/>
      <c r="M95" s="7" t="s">
        <v>104</v>
      </c>
    </row>
    <row r="119" spans="9:11" x14ac:dyDescent="0.25">
      <c r="I119" s="6"/>
      <c r="J119" s="6"/>
      <c r="K119" s="6"/>
    </row>
    <row r="120" spans="9:11" x14ac:dyDescent="0.25">
      <c r="I120" s="6"/>
      <c r="J120" s="6"/>
      <c r="K120" s="6"/>
    </row>
    <row r="121" spans="9:11" x14ac:dyDescent="0.25">
      <c r="I121" s="6"/>
      <c r="J121" s="6"/>
      <c r="K121" s="6"/>
    </row>
    <row r="122" spans="9:11" x14ac:dyDescent="0.25">
      <c r="I122" s="6"/>
      <c r="J122" s="6"/>
      <c r="K122" s="6"/>
    </row>
    <row r="123" spans="9:11" x14ac:dyDescent="0.25">
      <c r="I123" s="6"/>
      <c r="J123" s="6"/>
      <c r="K123" s="6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pYNKP001-NDM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2020-11-27T03:04:36Z</dcterms:modified>
</cp:coreProperties>
</file>