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203MK\3-Plasmids\IncFII_pKF727591_KF727591 穆凯\"/>
    </mc:Choice>
  </mc:AlternateContent>
  <xr:revisionPtr revIDLastSave="0" documentId="13_ncr:1_{78F3F79D-4F22-4933-B544-37CF065EAC23}" xr6:coauthVersionLast="45" xr6:coauthVersionMax="45" xr10:uidLastSave="{00000000-0000-0000-0000-000000000000}"/>
  <bookViews>
    <workbookView xWindow="-108" yWindow="-108" windowWidth="23256" windowHeight="12720" tabRatio="529" xr2:uid="{00000000-000D-0000-FFFF-FFFF00000000}"/>
  </bookViews>
  <sheets>
    <sheet name="pKF727591" sheetId="8" r:id="rId1"/>
  </sheets>
  <definedNames>
    <definedName name="_xlnm._FilterDatabase" localSheetId="0" hidden="1">'pKF727591'!$A$1:$L$139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8" l="1"/>
  <c r="F48" i="8"/>
  <c r="F41" i="8"/>
  <c r="F47" i="8"/>
  <c r="F27" i="8" l="1"/>
  <c r="F68" i="8" l="1"/>
  <c r="F59" i="8" l="1"/>
  <c r="F6" i="8" l="1"/>
  <c r="F5" i="8"/>
  <c r="F15" i="8" l="1"/>
  <c r="F74" i="8" l="1"/>
  <c r="F75" i="8"/>
  <c r="F4" i="8"/>
  <c r="F77" i="8"/>
  <c r="F73" i="8"/>
  <c r="F98" i="8"/>
  <c r="F49" i="8"/>
  <c r="F50" i="8"/>
  <c r="F42" i="8"/>
  <c r="F46" i="8"/>
  <c r="F43" i="8"/>
  <c r="F26" i="8"/>
  <c r="F28" i="8"/>
  <c r="F107" i="8"/>
  <c r="F54" i="8"/>
  <c r="F18" i="8"/>
  <c r="F17" i="8"/>
  <c r="F16" i="8"/>
  <c r="F14" i="8"/>
  <c r="F13" i="8"/>
  <c r="F12" i="8"/>
  <c r="F11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6" i="8"/>
  <c r="F105" i="8"/>
  <c r="F104" i="8"/>
  <c r="F103" i="8"/>
  <c r="F102" i="8"/>
  <c r="F101" i="8"/>
  <c r="F100" i="8"/>
  <c r="F99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6" i="8"/>
  <c r="F72" i="8"/>
  <c r="F71" i="8"/>
  <c r="F70" i="8"/>
  <c r="F69" i="8"/>
  <c r="F67" i="8"/>
  <c r="F66" i="8"/>
  <c r="F65" i="8"/>
  <c r="F64" i="8"/>
  <c r="F63" i="8"/>
  <c r="F62" i="8"/>
  <c r="F61" i="8"/>
  <c r="F60" i="8"/>
  <c r="F58" i="8"/>
  <c r="F57" i="8"/>
  <c r="F56" i="8"/>
  <c r="F53" i="8"/>
  <c r="F52" i="8"/>
  <c r="F51" i="8"/>
  <c r="F45" i="8"/>
  <c r="F44" i="8"/>
  <c r="F40" i="8"/>
  <c r="F39" i="8"/>
  <c r="F38" i="8"/>
  <c r="F37" i="8"/>
  <c r="F36" i="8"/>
  <c r="F35" i="8"/>
  <c r="F34" i="8"/>
  <c r="F33" i="8"/>
  <c r="F32" i="8"/>
  <c r="F31" i="8"/>
  <c r="F30" i="8"/>
  <c r="F29" i="8"/>
  <c r="F25" i="8"/>
  <c r="F24" i="8"/>
  <c r="F23" i="8"/>
  <c r="F22" i="8"/>
  <c r="F21" i="8"/>
  <c r="F20" i="8"/>
  <c r="F19" i="8"/>
  <c r="F10" i="8"/>
  <c r="F9" i="8"/>
  <c r="F8" i="8"/>
  <c r="F7" i="8"/>
  <c r="F3" i="8"/>
</calcChain>
</file>

<file path=xl/sharedStrings.xml><?xml version="1.0" encoding="utf-8"?>
<sst xmlns="http://schemas.openxmlformats.org/spreadsheetml/2006/main" count="995" uniqueCount="371">
  <si>
    <t>+</t>
  </si>
  <si>
    <t>CDS</t>
  </si>
  <si>
    <t>Hypothetical protein</t>
  </si>
  <si>
    <t>mobile_element</t>
  </si>
  <si>
    <t>-</t>
  </si>
  <si>
    <t>Resolvase</t>
  </si>
  <si>
    <t>Arsenical resistance operon repressor</t>
  </si>
  <si>
    <t>Arsenic efflux pump protein</t>
  </si>
  <si>
    <t>Antirestriction protein KlcA</t>
  </si>
  <si>
    <t>ATPase involved in DNA repair</t>
  </si>
  <si>
    <t>Plasmid partitioning protein ParA</t>
  </si>
  <si>
    <t>CcdA protein (antitoxin to CcdB)</t>
  </si>
  <si>
    <t>DNA repair protein RadC</t>
  </si>
  <si>
    <t>Thioesterase</t>
  </si>
  <si>
    <t>Hypothetical protein</t>
    <phoneticPr fontId="8" type="noConversion"/>
  </si>
  <si>
    <t>Methyltransferase domain protein</t>
  </si>
  <si>
    <t>ISKox1</t>
  </si>
  <si>
    <t>IS3000</t>
    <phoneticPr fontId="8" type="noConversion"/>
  </si>
  <si>
    <t>DNA-methyltransferase subunit M</t>
  </si>
  <si>
    <t>Beta-lactamase NDM-1</t>
  </si>
  <si>
    <t>Cytotoxic protein CcdB</t>
  </si>
  <si>
    <t>CopG family DNA-binding protein</t>
  </si>
  <si>
    <t>Hypothetical protein</t>
    <phoneticPr fontId="28" type="noConversion"/>
  </si>
  <si>
    <t>Insertion sequence: IS3000</t>
    <phoneticPr fontId="25" type="noConversion"/>
  </si>
  <si>
    <t>IS3000 inverted repeat left</t>
    <phoneticPr fontId="8" type="noConversion"/>
  </si>
  <si>
    <t>IS3000 transposase</t>
    <phoneticPr fontId="25" type="noConversion"/>
  </si>
  <si>
    <t>IS3000 inverted repeat right</t>
    <phoneticPr fontId="28" type="noConversion"/>
  </si>
  <si>
    <t>repeat_region</t>
  </si>
  <si>
    <t>ISAba125 inverted repeat right</t>
    <phoneticPr fontId="28" type="noConversion"/>
  </si>
  <si>
    <t>IS3000</t>
    <phoneticPr fontId="8" type="noConversion"/>
  </si>
  <si>
    <t>ΔISAba125</t>
  </si>
  <si>
    <t>ΔIS3000</t>
    <phoneticPr fontId="8" type="noConversion"/>
  </si>
  <si>
    <t>CDS</t>
    <phoneticPr fontId="8" type="noConversion"/>
  </si>
  <si>
    <t>ΔIS903B</t>
    <phoneticPr fontId="8" type="noConversion"/>
  </si>
  <si>
    <t>ΔISEcl6</t>
    <phoneticPr fontId="8" type="noConversion"/>
  </si>
  <si>
    <t>CDS</t>
    <phoneticPr fontId="8" type="noConversion"/>
  </si>
  <si>
    <t>misc_feature</t>
    <phoneticPr fontId="8" type="noConversion"/>
  </si>
  <si>
    <t>ΔtnpA</t>
    <phoneticPr fontId="8" type="noConversion"/>
  </si>
  <si>
    <t>ΔIS3000</t>
    <phoneticPr fontId="8" type="noConversion"/>
  </si>
  <si>
    <t>IS3000 inverted repeat left</t>
    <phoneticPr fontId="8" type="noConversion"/>
  </si>
  <si>
    <t>ISSen3</t>
    <phoneticPr fontId="8" type="noConversion"/>
  </si>
  <si>
    <t>CDS</t>
    <phoneticPr fontId="8" type="noConversion"/>
  </si>
  <si>
    <t>IRR_ISSen3</t>
    <phoneticPr fontId="8" type="noConversion"/>
  </si>
  <si>
    <t>ISSen3 inverted repeat right</t>
    <phoneticPr fontId="8" type="noConversion"/>
  </si>
  <si>
    <t>ISSen3 inverted repeat left</t>
    <phoneticPr fontId="8" type="noConversion"/>
  </si>
  <si>
    <t>CDS</t>
    <phoneticPr fontId="8" type="noConversion"/>
  </si>
  <si>
    <t>ISKox1 inverted repeat right</t>
    <phoneticPr fontId="28" type="noConversion"/>
  </si>
  <si>
    <t>ISKox1 inverted repeat left</t>
    <phoneticPr fontId="8" type="noConversion"/>
  </si>
  <si>
    <t>Insertion sequence: ISKox1</t>
    <phoneticPr fontId="8" type="noConversion"/>
  </si>
  <si>
    <t>Insertion sequence: ISSen3</t>
    <phoneticPr fontId="8" type="noConversion"/>
  </si>
  <si>
    <t>ISKox1 transposase B</t>
    <phoneticPr fontId="8" type="noConversion"/>
  </si>
  <si>
    <t>Hypothetical protein</t>
    <phoneticPr fontId="8" type="noConversion"/>
  </si>
  <si>
    <t>CDS</t>
    <phoneticPr fontId="8" type="noConversion"/>
  </si>
  <si>
    <t>Partitioning protein</t>
    <phoneticPr fontId="26" type="noConversion"/>
  </si>
  <si>
    <t>Centromere-binding protein</t>
    <phoneticPr fontId="26" type="noConversion"/>
  </si>
  <si>
    <t>F-type type IV secretion, pilus extension and retraction protein</t>
    <phoneticPr fontId="28" type="noConversion"/>
  </si>
  <si>
    <t>F-type type IV secretion, extended pilus stabilization</t>
    <phoneticPr fontId="28" type="noConversion"/>
  </si>
  <si>
    <t>F-type type IV secretion, mating pair stabilization protein</t>
    <phoneticPr fontId="28" type="noConversion"/>
  </si>
  <si>
    <t>F-type type IV secretion, inner-membrane component of translocation channel</t>
    <phoneticPr fontId="28" type="noConversion"/>
  </si>
  <si>
    <t>F-type type IV secretion, disulfide bond formation/ maintenance of cysteine-rich proteins</t>
    <phoneticPr fontId="28" type="noConversion"/>
  </si>
  <si>
    <t>F-type type IV secretion protein</t>
    <phoneticPr fontId="28" type="noConversion"/>
  </si>
  <si>
    <t>F-type type IV secretion, transglycosylase</t>
    <phoneticPr fontId="25" type="noConversion"/>
  </si>
  <si>
    <t xml:space="preserve">Type IV secretion-system coupling protein </t>
    <phoneticPr fontId="25" type="noConversion"/>
  </si>
  <si>
    <t>Relaxosome auxiliary protein</t>
    <phoneticPr fontId="28" type="noConversion"/>
  </si>
  <si>
    <t>F-type type IV secretion, pilin acetylase</t>
    <phoneticPr fontId="28" type="noConversion"/>
  </si>
  <si>
    <t>F-type type IV secretion protein</t>
    <phoneticPr fontId="28" type="noConversion"/>
  </si>
  <si>
    <t>F-type type IV secretion, pilus extension and retraction protein</t>
    <phoneticPr fontId="25" type="noConversion"/>
  </si>
  <si>
    <t>F-type type IV secretion, ATPase</t>
    <phoneticPr fontId="28" type="noConversion"/>
  </si>
  <si>
    <t>F-type type IV secretion, inner-membrane component of translocation channel</t>
    <phoneticPr fontId="28" type="noConversion"/>
  </si>
  <si>
    <t>Relaxase</t>
    <phoneticPr fontId="8" type="noConversion"/>
  </si>
  <si>
    <t>ISKpn43</t>
  </si>
  <si>
    <t>ISKpn43</t>
    <phoneticPr fontId="8" type="noConversion"/>
  </si>
  <si>
    <t>ISKpn43 transposase</t>
    <phoneticPr fontId="8" type="noConversion"/>
  </si>
  <si>
    <t>ISKpn43 inverted repeat left</t>
    <phoneticPr fontId="8" type="noConversion"/>
  </si>
  <si>
    <t>10 kDa chaperonin</t>
    <phoneticPr fontId="8" type="noConversion"/>
  </si>
  <si>
    <t>Truncated ISEcl6 transposase B</t>
    <phoneticPr fontId="8" type="noConversion"/>
  </si>
  <si>
    <t>ISKpn43 inverted repeat right</t>
  </si>
  <si>
    <t>Insertion sequence: ISKpn43</t>
    <phoneticPr fontId="8" type="noConversion"/>
  </si>
  <si>
    <t>Arsenate reductase</t>
    <phoneticPr fontId="8" type="noConversion"/>
  </si>
  <si>
    <t>Arsenical pump-driving ATPase</t>
    <phoneticPr fontId="8" type="noConversion"/>
  </si>
  <si>
    <t>ars locus</t>
    <phoneticPr fontId="8" type="noConversion"/>
  </si>
  <si>
    <t>Bleomycin resistance protein</t>
    <phoneticPr fontId="8" type="noConversion"/>
  </si>
  <si>
    <t>Insertion sequence: truncated ISEcl6</t>
    <phoneticPr fontId="25" type="noConversion"/>
  </si>
  <si>
    <t xml:space="preserve">Insertion sequence: truncated IS903B </t>
    <phoneticPr fontId="8" type="noConversion"/>
  </si>
  <si>
    <t>Insertion sequence: truncated IS3000</t>
    <phoneticPr fontId="25" type="noConversion"/>
  </si>
  <si>
    <t>Insertion sequence: truncated ISAba125</t>
    <phoneticPr fontId="25" type="noConversion"/>
  </si>
  <si>
    <t>Truncated ISEcl6 transposase C</t>
    <phoneticPr fontId="8" type="noConversion"/>
  </si>
  <si>
    <t>Truncated ISAba125 transposase</t>
    <phoneticPr fontId="8" type="noConversion"/>
  </si>
  <si>
    <t>N-(5'-phosphoribosyl) anthranilate isomerase</t>
    <phoneticPr fontId="8" type="noConversion"/>
  </si>
  <si>
    <t>Truncated IS3000 transposase</t>
    <phoneticPr fontId="8" type="noConversion"/>
  </si>
  <si>
    <t>Truncated conjugative transfer endonuclease, 5' fragment</t>
    <phoneticPr fontId="28" type="noConversion"/>
  </si>
  <si>
    <t>Truncated conjugative transfer endonuclease, 3' fragment</t>
    <phoneticPr fontId="8" type="noConversion"/>
  </si>
  <si>
    <t>ISSen3 transposase IstA</t>
    <phoneticPr fontId="8" type="noConversion"/>
  </si>
  <si>
    <t>ISSen3 transposase IstB</t>
    <phoneticPr fontId="8" type="noConversion"/>
  </si>
  <si>
    <t>60 kDa chaperonin 2</t>
    <phoneticPr fontId="8" type="noConversion"/>
  </si>
  <si>
    <t>Truncated R46 site-specific recombinase</t>
    <phoneticPr fontId="8" type="noConversion"/>
  </si>
  <si>
    <t>ISKox1 transposase A</t>
    <phoneticPr fontId="8" type="noConversion"/>
  </si>
  <si>
    <t>ISKox1 transposase C</t>
    <phoneticPr fontId="8" type="noConversion"/>
  </si>
  <si>
    <t>DsbD protein</t>
    <phoneticPr fontId="8" type="noConversion"/>
  </si>
  <si>
    <t>Periplasmic divalent cation tolerance protein</t>
    <phoneticPr fontId="8" type="noConversion"/>
  </si>
  <si>
    <t>ΔTn125</t>
    <phoneticPr fontId="8" type="noConversion"/>
  </si>
  <si>
    <t>RepA-binding sites; regulation of replication</t>
  </si>
  <si>
    <t>Translation error-prone DNA polymerase V subunit; DNA polymerase activity</t>
    <phoneticPr fontId="28" type="noConversion"/>
  </si>
  <si>
    <t>Translation error-prone DNA polymerase V subunit; RecA-activated auto-protease</t>
    <phoneticPr fontId="28" type="noConversion"/>
  </si>
  <si>
    <t>F-type type IV secretion, propilin/pilus component</t>
    <phoneticPr fontId="8" type="noConversion"/>
  </si>
  <si>
    <t>F-type type IV secretion, pilus extension and retraction protein</t>
    <phoneticPr fontId="8" type="noConversion"/>
  </si>
  <si>
    <t>F-type type IV secretion, pilus extension and retraction protein</t>
    <phoneticPr fontId="28" type="noConversion"/>
  </si>
  <si>
    <t>F-type type IV secretion, mating pair stabilization protein</t>
    <phoneticPr fontId="8" type="noConversion"/>
  </si>
  <si>
    <t>copG</t>
    <phoneticPr fontId="8" type="noConversion"/>
  </si>
  <si>
    <t>Surface exclusion protein</t>
    <phoneticPr fontId="25" type="noConversion"/>
  </si>
  <si>
    <t>F-type type IV secretion, outer-membrane component of translocation channel</t>
    <phoneticPr fontId="28" type="noConversion"/>
  </si>
  <si>
    <t>8.1 kb backbone region from pA1763-KPC</t>
  </si>
  <si>
    <t>8.1 kb backbone region from pA1764-KPC</t>
  </si>
  <si>
    <t>8.1 kb backbone region from pA1765-KPC</t>
  </si>
  <si>
    <t>8.1 kb backbone region from pA1766-KPC</t>
  </si>
  <si>
    <t>8.1 kb backbone region from pA1767-KPC</t>
  </si>
  <si>
    <t>8.1 kb backbone region from pA1768-KPC</t>
  </si>
  <si>
    <t>8.1 kb backbone region from pA1769-KPC</t>
  </si>
  <si>
    <t>8.1 kb backbone region from pA1770-KPC</t>
  </si>
  <si>
    <t>8.1 kb backbone region from pA1771-KPC</t>
  </si>
  <si>
    <t>8.1 kb backbone region from pA1772-KPC</t>
  </si>
  <si>
    <t>8.1 kb backbone region from pA1773-KPC</t>
  </si>
  <si>
    <t>8.1 kb backbone region from pA1774-KPC</t>
  </si>
  <si>
    <t>8.1 kb backbone region from pA1775-KPC</t>
  </si>
  <si>
    <t>Arsenical resistance operon transacting repressor ArsD</t>
    <phoneticPr fontId="8" type="noConversion"/>
  </si>
  <si>
    <t>Backbone: Conjugal transfer</t>
  </si>
  <si>
    <t>Accessory module: blaNDM-1 region</t>
  </si>
  <si>
    <t>Accessory module: ΔISEcl6</t>
  </si>
  <si>
    <t>Backbone: Plasmid maintenance</t>
  </si>
  <si>
    <t>Backbone: Plasmid replication</t>
  </si>
  <si>
    <t>CDS</t>
    <phoneticPr fontId="8" type="noConversion"/>
  </si>
  <si>
    <t>KF727591</t>
    <phoneticPr fontId="8" type="noConversion"/>
  </si>
  <si>
    <t>Seq_id</t>
    <phoneticPr fontId="28" type="noConversion"/>
  </si>
  <si>
    <t>#Locus_tag</t>
    <phoneticPr fontId="25" type="noConversion"/>
  </si>
  <si>
    <t>Start</t>
    <phoneticPr fontId="25" type="noConversion"/>
  </si>
  <si>
    <t>Stop</t>
    <phoneticPr fontId="25" type="noConversion"/>
  </si>
  <si>
    <t>Strand</t>
    <phoneticPr fontId="25" type="noConversion"/>
  </si>
  <si>
    <t>Length</t>
    <phoneticPr fontId="25" type="noConversion"/>
  </si>
  <si>
    <t>Type</t>
    <phoneticPr fontId="25" type="noConversion"/>
  </si>
  <si>
    <t>Classification</t>
  </si>
  <si>
    <t>pKF727591_002</t>
  </si>
  <si>
    <t>pKF727591_003</t>
  </si>
  <si>
    <t>pKF727591_004</t>
  </si>
  <si>
    <t>pKF727591_005</t>
  </si>
  <si>
    <t>pKF727591_006</t>
  </si>
  <si>
    <t>pKF727591_007</t>
  </si>
  <si>
    <t>pKF727591_008</t>
  </si>
  <si>
    <t>pKF727591_009</t>
  </si>
  <si>
    <t>pKF727591_010</t>
  </si>
  <si>
    <t>pKF727591_011</t>
  </si>
  <si>
    <t>pKF727591_012</t>
  </si>
  <si>
    <t>pKF727591_013</t>
  </si>
  <si>
    <t>pKF727591_014</t>
  </si>
  <si>
    <t>pKF727591_015</t>
  </si>
  <si>
    <t>pKF727591_016</t>
  </si>
  <si>
    <t>pKF727591_017</t>
  </si>
  <si>
    <t>pKF727591_018</t>
  </si>
  <si>
    <t>pKF727591_019</t>
  </si>
  <si>
    <t>pKF727591_020</t>
  </si>
  <si>
    <t>pKF727591_021</t>
  </si>
  <si>
    <t>pKF727591_022</t>
  </si>
  <si>
    <t>pKF727591_023</t>
  </si>
  <si>
    <t>pKF727591_024</t>
  </si>
  <si>
    <t>pKF727591_025</t>
  </si>
  <si>
    <t>pKF727591_026</t>
  </si>
  <si>
    <t>pKF727591_027</t>
  </si>
  <si>
    <t>pKF727591_028</t>
  </si>
  <si>
    <t>pKF727591_029</t>
  </si>
  <si>
    <t>pKF727591_030</t>
  </si>
  <si>
    <t>pKF727591_031</t>
  </si>
  <si>
    <t>pKF727591_032</t>
  </si>
  <si>
    <t>pKF727591_033</t>
  </si>
  <si>
    <t>pKF727591_034</t>
  </si>
  <si>
    <t>pKF727591_035</t>
  </si>
  <si>
    <t>pKF727591_036</t>
  </si>
  <si>
    <t>pKF727591_037</t>
  </si>
  <si>
    <t>pKF727591_038</t>
  </si>
  <si>
    <t>pKF727591_039</t>
  </si>
  <si>
    <t>pKF727591_040</t>
  </si>
  <si>
    <t>pKF727591_041</t>
  </si>
  <si>
    <t>pKF727591_042</t>
  </si>
  <si>
    <t>pKF727591_043</t>
  </si>
  <si>
    <t>pKF727591_044</t>
  </si>
  <si>
    <t>pKF727591_045</t>
  </si>
  <si>
    <t>pKF727591_046</t>
  </si>
  <si>
    <t>pKF727591_047</t>
  </si>
  <si>
    <t>pKF727591_048</t>
  </si>
  <si>
    <t>pKF727591_049</t>
  </si>
  <si>
    <t>pKF727591_050</t>
  </si>
  <si>
    <t>pKF727591_051</t>
  </si>
  <si>
    <t>pKF727591_052</t>
  </si>
  <si>
    <t>pKF727591_053</t>
  </si>
  <si>
    <t>pKF727591_054</t>
  </si>
  <si>
    <t>pKF727591_055</t>
  </si>
  <si>
    <t>pKF727591_056</t>
  </si>
  <si>
    <t>pKF727591_057</t>
  </si>
  <si>
    <t>pKF727591_058</t>
  </si>
  <si>
    <t>pKF727591_059</t>
  </si>
  <si>
    <t>pKF727591_060</t>
  </si>
  <si>
    <t>pKF727591_061</t>
  </si>
  <si>
    <t>pKF727591_062</t>
  </si>
  <si>
    <t>pKF727591_063</t>
  </si>
  <si>
    <t>pKF727591_064</t>
  </si>
  <si>
    <t>pKF727591_065</t>
  </si>
  <si>
    <t>pKF727591_066</t>
  </si>
  <si>
    <t>pKF727591_067</t>
  </si>
  <si>
    <t>pKF727591_068</t>
  </si>
  <si>
    <t>pKF727591_069</t>
  </si>
  <si>
    <t>pKF727591_070</t>
  </si>
  <si>
    <t>pKF727591_071</t>
  </si>
  <si>
    <t>pKF727591_072</t>
  </si>
  <si>
    <t>pKF727591_073</t>
  </si>
  <si>
    <t>pKF727591_074</t>
  </si>
  <si>
    <t>pKF727591_075</t>
  </si>
  <si>
    <t>pKF727591_076</t>
  </si>
  <si>
    <t>pKF727591_077</t>
  </si>
  <si>
    <t>pKF727591_078</t>
  </si>
  <si>
    <t>pKF727591_079</t>
  </si>
  <si>
    <t>pKF727591_080</t>
  </si>
  <si>
    <t>pKF727591_081</t>
  </si>
  <si>
    <t>pKF727591_082</t>
  </si>
  <si>
    <t>pKF727591_083</t>
  </si>
  <si>
    <t>pKF727591_084</t>
  </si>
  <si>
    <t>pKF727591_085</t>
  </si>
  <si>
    <t>pKF727591_086</t>
  </si>
  <si>
    <t>pKF727591_087</t>
  </si>
  <si>
    <t>pKF727591_088</t>
  </si>
  <si>
    <t>pKF727591_089</t>
  </si>
  <si>
    <t>pKF727591_090</t>
  </si>
  <si>
    <t>pKF727591_091</t>
  </si>
  <si>
    <t>pKF727591_092</t>
  </si>
  <si>
    <t>pKF727591_093</t>
  </si>
  <si>
    <t>pKF727591_094</t>
  </si>
  <si>
    <t>pKF727591_095</t>
  </si>
  <si>
    <t>pKF727591_096</t>
  </si>
  <si>
    <t>pKF727591_097</t>
  </si>
  <si>
    <t>pKF727591_098</t>
  </si>
  <si>
    <t>pKF727591_099</t>
  </si>
  <si>
    <t>pKF727591_100</t>
  </si>
  <si>
    <t>pKF727591_101</t>
  </si>
  <si>
    <t>pKF727591_102</t>
  </si>
  <si>
    <t>pKF727591_103</t>
  </si>
  <si>
    <t>pKF727591_104</t>
  </si>
  <si>
    <t>pKF727591_105</t>
  </si>
  <si>
    <t>pKF727591_106</t>
  </si>
  <si>
    <t>pKF727591_107</t>
  </si>
  <si>
    <t>pKF727591_108</t>
  </si>
  <si>
    <t>pKF727591_109</t>
  </si>
  <si>
    <t>pKF727591_110</t>
  </si>
  <si>
    <t>pKF727591_111</t>
  </si>
  <si>
    <t>pKF727591_112</t>
  </si>
  <si>
    <t>pKF727591_113</t>
  </si>
  <si>
    <t>pKF727591_114</t>
  </si>
  <si>
    <t>pKF727591_115</t>
  </si>
  <si>
    <t>pKF727591_116</t>
  </si>
  <si>
    <t>pKF727591_117</t>
  </si>
  <si>
    <t>pKF727591_118</t>
  </si>
  <si>
    <t>pKF727591_119</t>
  </si>
  <si>
    <t>pKF727591_120</t>
  </si>
  <si>
    <t>pKF727591_121</t>
  </si>
  <si>
    <t>pKF727591_122</t>
  </si>
  <si>
    <t>pKF727591_123</t>
  </si>
  <si>
    <t>pKF727591_124</t>
  </si>
  <si>
    <t>pKF727591_125</t>
  </si>
  <si>
    <t>pKF727591_126</t>
  </si>
  <si>
    <t>pKF727591_127</t>
  </si>
  <si>
    <t>pKF727591_128</t>
  </si>
  <si>
    <t>pKF727591_129</t>
  </si>
  <si>
    <t>pKF727591_130</t>
  </si>
  <si>
    <t>pKF727591_131</t>
  </si>
  <si>
    <t>pKF727591_132</t>
  </si>
  <si>
    <t>pKF727591_133</t>
  </si>
  <si>
    <t>pKF727591_134</t>
  </si>
  <si>
    <t>pKF727591_001</t>
    <phoneticPr fontId="8" type="noConversion"/>
  </si>
  <si>
    <r>
      <t>Plasmid: IncFII</t>
    </r>
    <r>
      <rPr>
        <b/>
        <vertAlign val="subscript"/>
        <sz val="12"/>
        <rFont val="Times New Roman"/>
        <family val="1"/>
      </rPr>
      <t>pKF727591</t>
    </r>
    <phoneticPr fontId="8" type="noConversion"/>
  </si>
  <si>
    <t>pKF727591</t>
  </si>
  <si>
    <t>Product</t>
    <phoneticPr fontId="8" type="noConversion"/>
  </si>
  <si>
    <t>Gene</t>
    <phoneticPr fontId="8" type="noConversion"/>
  </si>
  <si>
    <t>Group</t>
    <phoneticPr fontId="8" type="noConversion"/>
  </si>
  <si>
    <t>IncFII replication initiator protein RepA</t>
    <phoneticPr fontId="8" type="noConversion"/>
  </si>
  <si>
    <t>Composite transposon: truncated Tn125</t>
    <phoneticPr fontId="8" type="noConversion"/>
  </si>
  <si>
    <t>repA</t>
    <phoneticPr fontId="8" type="noConversion"/>
  </si>
  <si>
    <t>iterons</t>
    <phoneticPr fontId="8" type="noConversion"/>
  </si>
  <si>
    <t>mtsM</t>
    <phoneticPr fontId="8" type="noConversion"/>
  </si>
  <si>
    <t>IRL_IS3000</t>
    <phoneticPr fontId="25" type="noConversion"/>
  </si>
  <si>
    <t>tnpA</t>
    <phoneticPr fontId="25" type="noConversion"/>
  </si>
  <si>
    <t>IRR_IS3000</t>
    <phoneticPr fontId="25" type="noConversion"/>
  </si>
  <si>
    <t>ΔTn125</t>
    <phoneticPr fontId="8" type="noConversion"/>
  </si>
  <si>
    <t>ΔISAba125</t>
    <phoneticPr fontId="8" type="noConversion"/>
  </si>
  <si>
    <t>IRR_ISAba125</t>
    <phoneticPr fontId="25" type="noConversion"/>
  </si>
  <si>
    <t>blaNDM-1</t>
    <phoneticPr fontId="8" type="noConversion"/>
  </si>
  <si>
    <t>bleMBL</t>
    <phoneticPr fontId="8" type="noConversion"/>
  </si>
  <si>
    <t>trpF</t>
    <phoneticPr fontId="8" type="noConversion"/>
  </si>
  <si>
    <t>dsbD</t>
    <phoneticPr fontId="8" type="noConversion"/>
  </si>
  <si>
    <t>cutA</t>
    <phoneticPr fontId="8" type="noConversion"/>
  </si>
  <si>
    <t>ΔgroEL</t>
    <phoneticPr fontId="8" type="noConversion"/>
  </si>
  <si>
    <t>ΔIS3000</t>
    <phoneticPr fontId="8" type="noConversion"/>
  </si>
  <si>
    <t xml:space="preserve">ΔtnpA </t>
    <phoneticPr fontId="25" type="noConversion"/>
  </si>
  <si>
    <t>Δorf657</t>
    <phoneticPr fontId="8" type="noConversion"/>
  </si>
  <si>
    <t>orf405</t>
    <phoneticPr fontId="8" type="noConversion"/>
  </si>
  <si>
    <t>arsC</t>
    <phoneticPr fontId="8" type="noConversion"/>
  </si>
  <si>
    <t>arsB</t>
    <phoneticPr fontId="8" type="noConversion"/>
  </si>
  <si>
    <t>arsA</t>
    <phoneticPr fontId="8" type="noConversion"/>
  </si>
  <si>
    <t>arsD</t>
    <phoneticPr fontId="8" type="noConversion"/>
  </si>
  <si>
    <t>arsR</t>
    <phoneticPr fontId="8" type="noConversion"/>
  </si>
  <si>
    <t>ISSen3</t>
    <phoneticPr fontId="8" type="noConversion"/>
  </si>
  <si>
    <t>IRL_ISSen3</t>
    <phoneticPr fontId="8" type="noConversion"/>
  </si>
  <si>
    <t>istA</t>
    <phoneticPr fontId="8" type="noConversion"/>
  </si>
  <si>
    <t>istB</t>
    <phoneticPr fontId="8" type="noConversion"/>
  </si>
  <si>
    <t>ISKox1</t>
    <phoneticPr fontId="8" type="noConversion"/>
  </si>
  <si>
    <t>IRL_ISKox1</t>
    <phoneticPr fontId="8" type="noConversion"/>
  </si>
  <si>
    <t>tnpA</t>
    <phoneticPr fontId="8" type="noConversion"/>
  </si>
  <si>
    <t>tnpB</t>
    <phoneticPr fontId="8" type="noConversion"/>
  </si>
  <si>
    <t>tnpC</t>
    <phoneticPr fontId="8" type="noConversion"/>
  </si>
  <si>
    <t>IRR_ISKox1</t>
    <phoneticPr fontId="25" type="noConversion"/>
  </si>
  <si>
    <t>resA</t>
    <phoneticPr fontId="8" type="noConversion"/>
  </si>
  <si>
    <t>parA</t>
    <phoneticPr fontId="8" type="noConversion"/>
  </si>
  <si>
    <t>umuC</t>
    <phoneticPr fontId="8" type="noConversion"/>
  </si>
  <si>
    <t>umuD</t>
    <phoneticPr fontId="8" type="noConversion"/>
  </si>
  <si>
    <t>ΔtnpA</t>
    <phoneticPr fontId="8" type="noConversion"/>
  </si>
  <si>
    <t>ISKpn43</t>
    <phoneticPr fontId="8" type="noConversion"/>
  </si>
  <si>
    <t>IRR_ISKpn43</t>
    <phoneticPr fontId="8" type="noConversion"/>
  </si>
  <si>
    <t>tnpA</t>
    <phoneticPr fontId="8" type="noConversion"/>
  </si>
  <si>
    <t>IRL_ISKpn43</t>
    <phoneticPr fontId="8" type="noConversion"/>
  </si>
  <si>
    <t>ccdA</t>
    <phoneticPr fontId="8" type="noConversion"/>
  </si>
  <si>
    <t>ccdB</t>
    <phoneticPr fontId="8" type="noConversion"/>
  </si>
  <si>
    <t>parA</t>
    <phoneticPr fontId="8" type="noConversion"/>
  </si>
  <si>
    <t>parB</t>
    <phoneticPr fontId="8" type="noConversion"/>
  </si>
  <si>
    <t>radC</t>
    <phoneticPr fontId="8" type="noConversion"/>
  </si>
  <si>
    <t>klcA</t>
    <phoneticPr fontId="8" type="noConversion"/>
  </si>
  <si>
    <t>sfx</t>
    <phoneticPr fontId="8" type="noConversion"/>
  </si>
  <si>
    <t>tivF1</t>
    <phoneticPr fontId="8" type="noConversion"/>
  </si>
  <si>
    <t>tivF2</t>
    <phoneticPr fontId="8" type="noConversion"/>
  </si>
  <si>
    <t>tivF3</t>
    <phoneticPr fontId="8" type="noConversion"/>
  </si>
  <si>
    <t>rlx</t>
    <phoneticPr fontId="25" type="noConversion"/>
  </si>
  <si>
    <t>Δpld-3'</t>
    <phoneticPr fontId="28" type="noConversion"/>
  </si>
  <si>
    <t>ΔISEcl6</t>
    <phoneticPr fontId="8" type="noConversion"/>
  </si>
  <si>
    <t>ΔtnpB</t>
    <phoneticPr fontId="8" type="noConversion"/>
  </si>
  <si>
    <t>ΔtnpC</t>
    <phoneticPr fontId="8" type="noConversion"/>
  </si>
  <si>
    <t>Δpld-5'</t>
    <phoneticPr fontId="28" type="noConversion"/>
  </si>
  <si>
    <t>cpl</t>
    <phoneticPr fontId="25" type="noConversion"/>
  </si>
  <si>
    <t>tivF18</t>
    <phoneticPr fontId="28" type="noConversion"/>
  </si>
  <si>
    <t>dtr1</t>
    <phoneticPr fontId="28" type="noConversion"/>
  </si>
  <si>
    <t>tivF16</t>
    <phoneticPr fontId="28" type="noConversion"/>
  </si>
  <si>
    <t>tivF8</t>
    <phoneticPr fontId="28" type="noConversion"/>
  </si>
  <si>
    <t>tivF7</t>
    <phoneticPr fontId="28" type="noConversion"/>
  </si>
  <si>
    <t>tivF19</t>
    <phoneticPr fontId="28" type="noConversion"/>
  </si>
  <si>
    <t>tivF5</t>
    <phoneticPr fontId="28" type="noConversion"/>
  </si>
  <si>
    <t>tivF6</t>
    <phoneticPr fontId="28" type="noConversion"/>
  </si>
  <si>
    <t>tivF11</t>
    <phoneticPr fontId="28" type="noConversion"/>
  </si>
  <si>
    <t>tivF10</t>
    <phoneticPr fontId="28" type="noConversion"/>
  </si>
  <si>
    <t>tivF15</t>
    <phoneticPr fontId="28" type="noConversion"/>
  </si>
  <si>
    <t>tivF4</t>
    <phoneticPr fontId="28" type="noConversion"/>
  </si>
  <si>
    <t>tivF12</t>
    <phoneticPr fontId="28" type="noConversion"/>
  </si>
  <si>
    <t>tivF17</t>
    <phoneticPr fontId="25" type="noConversion"/>
  </si>
  <si>
    <t>thr</t>
    <phoneticPr fontId="8" type="noConversion"/>
  </si>
  <si>
    <t>IncpA1763-KPC replicon</t>
  </si>
  <si>
    <t>RepAIncpA1763-KPC iterons</t>
    <phoneticPr fontId="8" type="noConversion"/>
  </si>
  <si>
    <t>repAIncpA1763-KPC</t>
    <phoneticPr fontId="8" type="noConversion"/>
  </si>
  <si>
    <t>IncpA1763-KPC replication initiation protein RepA</t>
    <phoneticPr fontId="8" type="noConversion"/>
  </si>
  <si>
    <t>groES</t>
    <phoneticPr fontId="8" type="noConversion"/>
  </si>
  <si>
    <t>Truncated IS903B transposase (pseudogene)</t>
    <phoneticPr fontId="8" type="noConversion"/>
  </si>
  <si>
    <t>mobile_element</t>
    <phoneticPr fontId="8" type="noConversion"/>
  </si>
  <si>
    <t>DR_ISSen3</t>
    <phoneticPr fontId="8" type="noConversion"/>
  </si>
  <si>
    <t>ISSen3 direct repeat; target site duplication signals for transposition</t>
    <phoneticPr fontId="8" type="noConversion"/>
  </si>
  <si>
    <t>pKF727591_135</t>
  </si>
  <si>
    <t>pKF727591_136</t>
  </si>
  <si>
    <t>pKF727591_137</t>
  </si>
  <si>
    <t>pKF727591_138</t>
  </si>
  <si>
    <t>DR_ISKox1</t>
    <phoneticPr fontId="8" type="noConversion"/>
  </si>
  <si>
    <t>ISKox1 direct repeat; target site duplication signals for transposition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</si>
</sst>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12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2"/>
      <color rgb="FFFFFF00"/>
      <name val="Times New Roman"/>
      <family val="1"/>
    </font>
    <font>
      <b/>
      <sz val="12"/>
      <color theme="0"/>
      <name val="Times New Roman"/>
      <family val="1"/>
    </font>
    <font>
      <b/>
      <vertAlign val="subscript"/>
      <sz val="12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008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FF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5500D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0" fontId="7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1" borderId="9" applyNumberFormat="0" applyFont="0" applyAlignment="0" applyProtection="0">
      <alignment vertical="center"/>
    </xf>
    <xf numFmtId="0" fontId="2" fillId="0" borderId="0">
      <alignment vertical="center"/>
    </xf>
    <xf numFmtId="0" fontId="2" fillId="11" borderId="9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7" fillId="0" borderId="0"/>
    <xf numFmtId="0" fontId="30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1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11" borderId="9" applyNumberFormat="0" applyFon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7" fillId="0" borderId="0"/>
  </cellStyleXfs>
  <cellXfs count="54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6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1" xfId="58" applyFont="1" applyBorder="1" applyAlignment="1">
      <alignment horizontal="left"/>
    </xf>
    <xf numFmtId="0" fontId="4" fillId="0" borderId="1" xfId="44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4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37" borderId="1" xfId="0" applyFont="1" applyFill="1" applyBorder="1" applyAlignment="1">
      <alignment horizontal="left" vertical="center"/>
    </xf>
    <xf numFmtId="0" fontId="4" fillId="37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0" borderId="1" xfId="44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1" xfId="88" applyFont="1" applyBorder="1" applyAlignment="1">
      <alignment horizontal="left"/>
    </xf>
    <xf numFmtId="0" fontId="5" fillId="4" borderId="1" xfId="0" applyNumberFormat="1" applyFont="1" applyFill="1" applyBorder="1" applyAlignment="1">
      <alignment horizontal="left"/>
    </xf>
    <xf numFmtId="0" fontId="5" fillId="0" borderId="1" xfId="0" applyFont="1" applyBorder="1" applyAlignment="1"/>
    <xf numFmtId="0" fontId="4" fillId="39" borderId="1" xfId="44" applyFont="1" applyFill="1" applyBorder="1" applyAlignment="1">
      <alignment horizontal="left" vertical="center"/>
    </xf>
    <xf numFmtId="0" fontId="5" fillId="41" borderId="1" xfId="0" applyFont="1" applyFill="1" applyBorder="1" applyAlignment="1">
      <alignment horizontal="left" vertical="center"/>
    </xf>
    <xf numFmtId="0" fontId="5" fillId="42" borderId="1" xfId="0" applyFont="1" applyFill="1" applyBorder="1" applyAlignment="1">
      <alignment horizontal="left" vertical="top"/>
    </xf>
    <xf numFmtId="0" fontId="5" fillId="41" borderId="1" xfId="0" applyFont="1" applyFill="1" applyBorder="1" applyAlignment="1">
      <alignment horizontal="left" vertical="top"/>
    </xf>
    <xf numFmtId="0" fontId="4" fillId="41" borderId="1" xfId="0" applyFont="1" applyFill="1" applyBorder="1" applyAlignment="1">
      <alignment horizontal="left" vertical="center"/>
    </xf>
    <xf numFmtId="0" fontId="5" fillId="44" borderId="1" xfId="0" applyFont="1" applyFill="1" applyBorder="1" applyAlignment="1">
      <alignment horizontal="left" vertical="center"/>
    </xf>
    <xf numFmtId="0" fontId="5" fillId="45" borderId="1" xfId="0" applyFont="1" applyFill="1" applyBorder="1" applyAlignment="1">
      <alignment horizontal="left" vertical="center"/>
    </xf>
    <xf numFmtId="0" fontId="4" fillId="45" borderId="1" xfId="0" applyFont="1" applyFill="1" applyBorder="1" applyAlignment="1">
      <alignment horizontal="left" vertical="center"/>
    </xf>
    <xf numFmtId="0" fontId="5" fillId="45" borderId="1" xfId="44" applyFont="1" applyFill="1" applyBorder="1" applyAlignment="1">
      <alignment horizontal="left" vertical="center"/>
    </xf>
    <xf numFmtId="0" fontId="5" fillId="45" borderId="1" xfId="0" applyFont="1" applyFill="1" applyBorder="1" applyAlignment="1">
      <alignment horizontal="left" vertical="top"/>
    </xf>
    <xf numFmtId="0" fontId="5" fillId="40" borderId="1" xfId="0" applyFont="1" applyFill="1" applyBorder="1" applyAlignment="1">
      <alignment horizontal="left" vertical="center"/>
    </xf>
    <xf numFmtId="0" fontId="5" fillId="40" borderId="1" xfId="0" applyFont="1" applyFill="1" applyBorder="1" applyAlignment="1">
      <alignment horizontal="left" vertical="top"/>
    </xf>
    <xf numFmtId="0" fontId="4" fillId="40" borderId="1" xfId="0" applyFont="1" applyFill="1" applyBorder="1" applyAlignment="1">
      <alignment horizontal="left" vertical="center"/>
    </xf>
    <xf numFmtId="0" fontId="4" fillId="4" borderId="1" xfId="44" applyFont="1" applyFill="1" applyBorder="1" applyAlignment="1">
      <alignment horizontal="left" vertical="center"/>
    </xf>
    <xf numFmtId="0" fontId="32" fillId="46" borderId="1" xfId="0" applyFont="1" applyFill="1" applyBorder="1" applyAlignment="1">
      <alignment horizontal="left" vertical="center"/>
    </xf>
    <xf numFmtId="0" fontId="31" fillId="38" borderId="1" xfId="0" applyFont="1" applyFill="1" applyBorder="1" applyAlignment="1">
      <alignment horizontal="left" vertical="center"/>
    </xf>
    <xf numFmtId="0" fontId="32" fillId="43" borderId="1" xfId="0" applyFont="1" applyFill="1" applyBorder="1" applyAlignment="1">
      <alignment horizontal="left" vertical="center"/>
    </xf>
    <xf numFmtId="0" fontId="4" fillId="47" borderId="1" xfId="44" applyFont="1" applyFill="1" applyBorder="1" applyAlignment="1">
      <alignment horizontal="left" vertical="center"/>
    </xf>
    <xf numFmtId="0" fontId="5" fillId="47" borderId="1" xfId="0" applyFont="1" applyFill="1" applyBorder="1" applyAlignment="1">
      <alignment horizontal="left" vertical="center"/>
    </xf>
    <xf numFmtId="0" fontId="5" fillId="47" borderId="1" xfId="0" applyFont="1" applyFill="1" applyBorder="1" applyAlignment="1">
      <alignment horizontal="left" vertical="top"/>
    </xf>
  </cellXfs>
  <cellStyles count="89">
    <cellStyle name="20% - 强调文字颜色 1 2" xfId="46" xr:uid="{00000000-0005-0000-0000-000000000000}"/>
    <cellStyle name="20% - 强调文字颜色 1 2 2" xfId="76" xr:uid="{00000000-0005-0000-0000-000001000000}"/>
    <cellStyle name="20% - 强调文字颜色 1 3" xfId="60" xr:uid="{00000000-0005-0000-0000-000002000000}"/>
    <cellStyle name="20% - 强调文字颜色 2 2" xfId="48" xr:uid="{00000000-0005-0000-0000-000003000000}"/>
    <cellStyle name="20% - 强调文字颜色 2 2 2" xfId="78" xr:uid="{00000000-0005-0000-0000-000004000000}"/>
    <cellStyle name="20% - 强调文字颜色 2 3" xfId="62" xr:uid="{00000000-0005-0000-0000-000005000000}"/>
    <cellStyle name="20% - 强调文字颜色 3 2" xfId="50" xr:uid="{00000000-0005-0000-0000-000006000000}"/>
    <cellStyle name="20% - 强调文字颜色 3 2 2" xfId="80" xr:uid="{00000000-0005-0000-0000-000007000000}"/>
    <cellStyle name="20% - 强调文字颜色 3 3" xfId="64" xr:uid="{00000000-0005-0000-0000-000008000000}"/>
    <cellStyle name="20% - 强调文字颜色 4 2" xfId="52" xr:uid="{00000000-0005-0000-0000-000009000000}"/>
    <cellStyle name="20% - 强调文字颜色 4 2 2" xfId="82" xr:uid="{00000000-0005-0000-0000-00000A000000}"/>
    <cellStyle name="20% - 强调文字颜色 4 3" xfId="66" xr:uid="{00000000-0005-0000-0000-00000B000000}"/>
    <cellStyle name="20% - 强调文字颜色 5 2" xfId="54" xr:uid="{00000000-0005-0000-0000-00000C000000}"/>
    <cellStyle name="20% - 强调文字颜色 5 2 2" xfId="84" xr:uid="{00000000-0005-0000-0000-00000D000000}"/>
    <cellStyle name="20% - 强调文字颜色 5 3" xfId="68" xr:uid="{00000000-0005-0000-0000-00000E000000}"/>
    <cellStyle name="20% - 强调文字颜色 6 2" xfId="56" xr:uid="{00000000-0005-0000-0000-00000F000000}"/>
    <cellStyle name="20% - 强调文字颜色 6 2 2" xfId="86" xr:uid="{00000000-0005-0000-0000-000010000000}"/>
    <cellStyle name="20% - 强调文字颜色 6 3" xfId="70" xr:uid="{00000000-0005-0000-0000-000011000000}"/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强调文字颜色 1 2" xfId="47" xr:uid="{00000000-0005-0000-0000-000018000000}"/>
    <cellStyle name="40% - 强调文字颜色 1 2 2" xfId="77" xr:uid="{00000000-0005-0000-0000-000019000000}"/>
    <cellStyle name="40% - 强调文字颜色 1 3" xfId="61" xr:uid="{00000000-0005-0000-0000-00001A000000}"/>
    <cellStyle name="40% - 强调文字颜色 2 2" xfId="49" xr:uid="{00000000-0005-0000-0000-00001B000000}"/>
    <cellStyle name="40% - 强调文字颜色 2 2 2" xfId="79" xr:uid="{00000000-0005-0000-0000-00001C000000}"/>
    <cellStyle name="40% - 强调文字颜色 2 3" xfId="63" xr:uid="{00000000-0005-0000-0000-00001D000000}"/>
    <cellStyle name="40% - 强调文字颜色 3 2" xfId="51" xr:uid="{00000000-0005-0000-0000-00001E000000}"/>
    <cellStyle name="40% - 强调文字颜色 3 2 2" xfId="81" xr:uid="{00000000-0005-0000-0000-00001F000000}"/>
    <cellStyle name="40% - 强调文字颜色 3 3" xfId="65" xr:uid="{00000000-0005-0000-0000-000020000000}"/>
    <cellStyle name="40% - 强调文字颜色 4 2" xfId="53" xr:uid="{00000000-0005-0000-0000-000021000000}"/>
    <cellStyle name="40% - 强调文字颜色 4 2 2" xfId="83" xr:uid="{00000000-0005-0000-0000-000022000000}"/>
    <cellStyle name="40% - 强调文字颜色 4 3" xfId="67" xr:uid="{00000000-0005-0000-0000-000023000000}"/>
    <cellStyle name="40% - 强调文字颜色 5 2" xfId="55" xr:uid="{00000000-0005-0000-0000-000024000000}"/>
    <cellStyle name="40% - 强调文字颜色 5 2 2" xfId="85" xr:uid="{00000000-0005-0000-0000-000025000000}"/>
    <cellStyle name="40% - 强调文字颜色 5 3" xfId="69" xr:uid="{00000000-0005-0000-0000-000026000000}"/>
    <cellStyle name="40% - 强调文字颜色 6 2" xfId="57" xr:uid="{00000000-0005-0000-0000-000027000000}"/>
    <cellStyle name="40% - 强调文字颜色 6 2 2" xfId="87" xr:uid="{00000000-0005-0000-0000-000028000000}"/>
    <cellStyle name="40% - 强调文字颜色 6 3" xfId="71" xr:uid="{00000000-0005-0000-0000-000029000000}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2" builtinId="15" customBuiltin="1"/>
    <cellStyle name="标题 1" xfId="3" builtinId="16" customBuiltin="1"/>
    <cellStyle name="标题 2" xfId="4" builtinId="17" customBuiltin="1"/>
    <cellStyle name="标题 3" xfId="5" builtinId="18" customBuiltin="1"/>
    <cellStyle name="标题 4" xfId="6" builtinId="19" customBuiltin="1"/>
    <cellStyle name="差" xfId="8" builtinId="27" customBuiltin="1"/>
    <cellStyle name="常规" xfId="0" builtinId="0"/>
    <cellStyle name="常规 2" xfId="1" xr:uid="{00000000-0005-0000-0000-00003D000000}"/>
    <cellStyle name="常规 3" xfId="42" xr:uid="{00000000-0005-0000-0000-00003E000000}"/>
    <cellStyle name="常规 3 2" xfId="72" xr:uid="{00000000-0005-0000-0000-00003F000000}"/>
    <cellStyle name="常规 4" xfId="44" xr:uid="{00000000-0005-0000-0000-000040000000}"/>
    <cellStyle name="常规 4 2" xfId="74" xr:uid="{00000000-0005-0000-0000-000041000000}"/>
    <cellStyle name="常规 5" xfId="58" xr:uid="{00000000-0005-0000-0000-000042000000}"/>
    <cellStyle name="常规 5 2" xfId="88" xr:uid="{00000000-0005-0000-0000-000043000000}"/>
    <cellStyle name="常规 6" xfId="59" xr:uid="{00000000-0005-0000-0000-000044000000}"/>
    <cellStyle name="好" xfId="7" builtinId="26" customBuiltin="1"/>
    <cellStyle name="汇总" xfId="17" builtinId="25" customBuiltin="1"/>
    <cellStyle name="计算" xfId="12" builtinId="22" customBuiltin="1"/>
    <cellStyle name="检查单元格" xfId="14" builtinId="23" customBuiltin="1"/>
    <cellStyle name="解释性文本" xfId="16" builtinId="53" customBuiltin="1"/>
    <cellStyle name="警告文本" xfId="15" builtinId="11" customBuiltin="1"/>
    <cellStyle name="链接单元格" xfId="13" builtinId="24" customBuiltin="1"/>
    <cellStyle name="适中" xfId="9" builtinId="28" customBuiltin="1"/>
    <cellStyle name="输出" xfId="11" builtinId="21" customBuiltin="1"/>
    <cellStyle name="输入" xfId="10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 2" xfId="43" xr:uid="{00000000-0005-0000-0000-000055000000}"/>
    <cellStyle name="注释 2 2" xfId="73" xr:uid="{00000000-0005-0000-0000-000056000000}"/>
    <cellStyle name="注释 3" xfId="45" xr:uid="{00000000-0005-0000-0000-000057000000}"/>
    <cellStyle name="注释 3 2" xfId="75" xr:uid="{00000000-0005-0000-0000-000058000000}"/>
  </cellStyles>
  <dxfs count="0"/>
  <tableStyles count="0" defaultTableStyle="TableStyleMedium2" defaultPivotStyle="PivotStyleLight16"/>
  <colors>
    <mruColors>
      <color rgb="FF5500D4"/>
      <color rgb="FFF32DAC"/>
      <color rgb="FFFF33CC"/>
      <color rgb="FF000000"/>
      <color rgb="FF8EEFFC"/>
      <color rgb="FF64F264"/>
      <color rgb="FF0000FF"/>
      <color rgb="FFDAFCDA"/>
      <color rgb="FF00FFCC"/>
      <color rgb="FFE6B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1"/>
  <sheetViews>
    <sheetView tabSelected="1" topLeftCell="D1" zoomScale="70" zoomScaleNormal="70" workbookViewId="0">
      <selection activeCell="K11" sqref="K11"/>
    </sheetView>
  </sheetViews>
  <sheetFormatPr defaultColWidth="9" defaultRowHeight="15.6" x14ac:dyDescent="0.3"/>
  <cols>
    <col min="1" max="1" width="11.33203125" style="10" customWidth="1"/>
    <col min="2" max="2" width="17.5546875" style="10" bestFit="1" customWidth="1"/>
    <col min="3" max="4" width="8.21875" style="10" bestFit="1" customWidth="1"/>
    <col min="5" max="5" width="8.33203125" style="10" bestFit="1" customWidth="1"/>
    <col min="6" max="6" width="9" style="10" bestFit="1" customWidth="1"/>
    <col min="7" max="7" width="18.21875" style="10" bestFit="1" customWidth="1"/>
    <col min="8" max="8" width="40.44140625" style="10" bestFit="1" customWidth="1"/>
    <col min="9" max="9" width="46.88671875" style="13" bestFit="1" customWidth="1"/>
    <col min="10" max="10" width="27.5546875" style="10" bestFit="1" customWidth="1"/>
    <col min="11" max="11" width="32.6640625" style="10" bestFit="1" customWidth="1"/>
    <col min="12" max="12" width="98.33203125" style="10" bestFit="1" customWidth="1"/>
    <col min="13" max="16384" width="9" style="10"/>
  </cols>
  <sheetData>
    <row r="1" spans="1:12" s="1" customFormat="1" x14ac:dyDescent="0.3">
      <c r="A1" s="7" t="s">
        <v>132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" t="s">
        <v>139</v>
      </c>
      <c r="I1" s="33" t="s">
        <v>278</v>
      </c>
      <c r="J1" s="33" t="s">
        <v>278</v>
      </c>
      <c r="K1" s="2" t="s">
        <v>277</v>
      </c>
      <c r="L1" s="2" t="s">
        <v>276</v>
      </c>
    </row>
    <row r="2" spans="1:12" s="1" customFormat="1" ht="18" x14ac:dyDescent="0.3">
      <c r="A2" s="2" t="s">
        <v>131</v>
      </c>
      <c r="B2" s="10" t="s">
        <v>273</v>
      </c>
      <c r="C2" s="10">
        <v>1</v>
      </c>
      <c r="D2" s="3">
        <v>94794</v>
      </c>
      <c r="E2" s="10" t="s">
        <v>0</v>
      </c>
      <c r="F2" s="3">
        <v>94794</v>
      </c>
      <c r="G2" s="16" t="s">
        <v>3</v>
      </c>
      <c r="H2" s="24" t="s">
        <v>274</v>
      </c>
      <c r="I2" s="3"/>
      <c r="J2" s="33"/>
      <c r="K2" s="2" t="s">
        <v>275</v>
      </c>
      <c r="L2" s="24" t="s">
        <v>274</v>
      </c>
    </row>
    <row r="3" spans="1:12" x14ac:dyDescent="0.3">
      <c r="A3" s="2" t="s">
        <v>131</v>
      </c>
      <c r="B3" s="10" t="s">
        <v>140</v>
      </c>
      <c r="C3" s="10">
        <v>1</v>
      </c>
      <c r="D3" s="10">
        <v>633</v>
      </c>
      <c r="E3" s="10" t="s">
        <v>0</v>
      </c>
      <c r="F3" s="10">
        <f t="shared" ref="F3:F6" si="0">D3-C3+1</f>
        <v>633</v>
      </c>
      <c r="G3" s="8" t="s">
        <v>1</v>
      </c>
      <c r="H3" s="4" t="s">
        <v>129</v>
      </c>
      <c r="I3" s="3"/>
      <c r="J3" s="32"/>
      <c r="K3" s="7" t="s">
        <v>281</v>
      </c>
      <c r="L3" s="7" t="s">
        <v>279</v>
      </c>
    </row>
    <row r="4" spans="1:12" x14ac:dyDescent="0.3">
      <c r="A4" s="2" t="s">
        <v>131</v>
      </c>
      <c r="B4" s="10" t="s">
        <v>141</v>
      </c>
      <c r="C4" s="11">
        <v>878</v>
      </c>
      <c r="D4" s="11">
        <v>998</v>
      </c>
      <c r="E4" s="11" t="s">
        <v>0</v>
      </c>
      <c r="F4" s="11">
        <f t="shared" si="0"/>
        <v>121</v>
      </c>
      <c r="G4" s="16" t="s">
        <v>27</v>
      </c>
      <c r="H4" s="4" t="s">
        <v>129</v>
      </c>
      <c r="I4" s="28"/>
      <c r="J4" s="32"/>
      <c r="K4" s="7" t="s">
        <v>282</v>
      </c>
      <c r="L4" s="19" t="s">
        <v>101</v>
      </c>
    </row>
    <row r="5" spans="1:12" x14ac:dyDescent="0.3">
      <c r="A5" s="2" t="s">
        <v>131</v>
      </c>
      <c r="B5" s="10" t="s">
        <v>142</v>
      </c>
      <c r="C5" s="31">
        <v>1045</v>
      </c>
      <c r="D5" s="31">
        <v>1197</v>
      </c>
      <c r="E5" s="31" t="s">
        <v>0</v>
      </c>
      <c r="F5" s="31">
        <f t="shared" si="0"/>
        <v>153</v>
      </c>
      <c r="G5" s="8" t="s">
        <v>1</v>
      </c>
      <c r="H5" s="50" t="s">
        <v>128</v>
      </c>
      <c r="I5" s="1"/>
      <c r="J5" s="16"/>
      <c r="K5" s="29"/>
      <c r="L5" s="8" t="s">
        <v>2</v>
      </c>
    </row>
    <row r="6" spans="1:12" x14ac:dyDescent="0.3">
      <c r="A6" s="2" t="s">
        <v>131</v>
      </c>
      <c r="B6" s="10" t="s">
        <v>143</v>
      </c>
      <c r="C6" s="31">
        <v>1236</v>
      </c>
      <c r="D6" s="31">
        <v>1427</v>
      </c>
      <c r="E6" s="31" t="s">
        <v>0</v>
      </c>
      <c r="F6" s="31">
        <f t="shared" si="0"/>
        <v>192</v>
      </c>
      <c r="G6" s="8" t="s">
        <v>1</v>
      </c>
      <c r="H6" s="50" t="s">
        <v>128</v>
      </c>
      <c r="I6" s="1"/>
      <c r="J6" s="16"/>
      <c r="K6" s="29"/>
      <c r="L6" s="8" t="s">
        <v>2</v>
      </c>
    </row>
    <row r="7" spans="1:12" x14ac:dyDescent="0.3">
      <c r="A7" s="2" t="s">
        <v>131</v>
      </c>
      <c r="B7" s="10" t="s">
        <v>144</v>
      </c>
      <c r="C7" s="10">
        <v>1754</v>
      </c>
      <c r="D7" s="10">
        <v>2056</v>
      </c>
      <c r="E7" s="10" t="s">
        <v>0</v>
      </c>
      <c r="F7" s="10">
        <f t="shared" ref="F7:F52" si="1">D7-C7+1</f>
        <v>303</v>
      </c>
      <c r="G7" s="8" t="s">
        <v>1</v>
      </c>
      <c r="H7" s="50" t="s">
        <v>128</v>
      </c>
      <c r="I7" s="3"/>
      <c r="J7" s="9"/>
      <c r="K7" s="8"/>
      <c r="L7" s="8" t="s">
        <v>2</v>
      </c>
    </row>
    <row r="8" spans="1:12" x14ac:dyDescent="0.3">
      <c r="A8" s="2" t="s">
        <v>131</v>
      </c>
      <c r="B8" s="10" t="s">
        <v>145</v>
      </c>
      <c r="C8" s="10">
        <v>2220</v>
      </c>
      <c r="D8" s="10">
        <v>3128</v>
      </c>
      <c r="E8" s="10" t="s">
        <v>0</v>
      </c>
      <c r="F8" s="10">
        <f t="shared" si="1"/>
        <v>909</v>
      </c>
      <c r="G8" s="8" t="s">
        <v>1</v>
      </c>
      <c r="H8" s="50" t="s">
        <v>128</v>
      </c>
      <c r="I8" s="3"/>
      <c r="J8" s="9"/>
      <c r="K8" s="8"/>
      <c r="L8" s="8" t="s">
        <v>2</v>
      </c>
    </row>
    <row r="9" spans="1:12" x14ac:dyDescent="0.3">
      <c r="A9" s="2" t="s">
        <v>131</v>
      </c>
      <c r="B9" s="10" t="s">
        <v>146</v>
      </c>
      <c r="C9" s="10">
        <v>3143</v>
      </c>
      <c r="D9" s="10">
        <v>4873</v>
      </c>
      <c r="E9" s="10" t="s">
        <v>0</v>
      </c>
      <c r="F9" s="10">
        <f t="shared" si="1"/>
        <v>1731</v>
      </c>
      <c r="G9" s="8" t="s">
        <v>1</v>
      </c>
      <c r="H9" s="50" t="s">
        <v>128</v>
      </c>
      <c r="I9" s="3"/>
      <c r="J9" s="9"/>
      <c r="K9" s="8"/>
      <c r="L9" s="8" t="s">
        <v>2</v>
      </c>
    </row>
    <row r="10" spans="1:12" x14ac:dyDescent="0.3">
      <c r="A10" s="2" t="s">
        <v>131</v>
      </c>
      <c r="B10" s="10" t="s">
        <v>147</v>
      </c>
      <c r="C10" s="10">
        <v>4885</v>
      </c>
      <c r="D10" s="10">
        <v>7050</v>
      </c>
      <c r="E10" s="10" t="s">
        <v>0</v>
      </c>
      <c r="F10" s="10">
        <f t="shared" si="1"/>
        <v>2166</v>
      </c>
      <c r="G10" s="8" t="s">
        <v>1</v>
      </c>
      <c r="H10" s="50" t="s">
        <v>128</v>
      </c>
      <c r="I10" s="3"/>
      <c r="J10" s="9"/>
      <c r="K10" s="8" t="s">
        <v>283</v>
      </c>
      <c r="L10" s="8" t="s">
        <v>18</v>
      </c>
    </row>
    <row r="11" spans="1:12" x14ac:dyDescent="0.3">
      <c r="A11" s="2" t="s">
        <v>131</v>
      </c>
      <c r="B11" s="10" t="s">
        <v>148</v>
      </c>
      <c r="C11" s="11">
        <v>7041</v>
      </c>
      <c r="D11" s="11">
        <v>10276</v>
      </c>
      <c r="E11" s="11" t="s">
        <v>0</v>
      </c>
      <c r="F11" s="11">
        <f t="shared" ref="F11:F18" si="2">D11-C11+1</f>
        <v>3236</v>
      </c>
      <c r="G11" s="16" t="s">
        <v>3</v>
      </c>
      <c r="H11" s="49" t="s">
        <v>126</v>
      </c>
      <c r="I11" s="36" t="s">
        <v>17</v>
      </c>
      <c r="J11" s="36"/>
      <c r="K11" s="36" t="s">
        <v>29</v>
      </c>
      <c r="L11" s="36" t="s">
        <v>23</v>
      </c>
    </row>
    <row r="12" spans="1:12" x14ac:dyDescent="0.3">
      <c r="A12" s="2" t="s">
        <v>131</v>
      </c>
      <c r="B12" s="10" t="s">
        <v>149</v>
      </c>
      <c r="C12" s="11">
        <v>7041</v>
      </c>
      <c r="D12" s="11">
        <v>7088</v>
      </c>
      <c r="E12" s="11" t="s">
        <v>0</v>
      </c>
      <c r="F12" s="11">
        <f t="shared" si="2"/>
        <v>48</v>
      </c>
      <c r="G12" s="16" t="s">
        <v>27</v>
      </c>
      <c r="H12" s="49" t="s">
        <v>126</v>
      </c>
      <c r="I12" s="36" t="s">
        <v>17</v>
      </c>
      <c r="J12" s="36"/>
      <c r="K12" s="36" t="s">
        <v>284</v>
      </c>
      <c r="L12" s="36" t="s">
        <v>24</v>
      </c>
    </row>
    <row r="13" spans="1:12" x14ac:dyDescent="0.3">
      <c r="A13" s="2" t="s">
        <v>131</v>
      </c>
      <c r="B13" s="10" t="s">
        <v>150</v>
      </c>
      <c r="C13" s="11">
        <v>7183</v>
      </c>
      <c r="D13" s="11">
        <v>10200</v>
      </c>
      <c r="E13" s="11" t="s">
        <v>0</v>
      </c>
      <c r="F13" s="11">
        <f t="shared" si="2"/>
        <v>3018</v>
      </c>
      <c r="G13" s="16" t="s">
        <v>1</v>
      </c>
      <c r="H13" s="49" t="s">
        <v>126</v>
      </c>
      <c r="I13" s="36" t="s">
        <v>17</v>
      </c>
      <c r="J13" s="36"/>
      <c r="K13" s="36" t="s">
        <v>285</v>
      </c>
      <c r="L13" s="36" t="s">
        <v>25</v>
      </c>
    </row>
    <row r="14" spans="1:12" x14ac:dyDescent="0.3">
      <c r="A14" s="2" t="s">
        <v>131</v>
      </c>
      <c r="B14" s="10" t="s">
        <v>151</v>
      </c>
      <c r="C14" s="11">
        <v>10229</v>
      </c>
      <c r="D14" s="11">
        <v>10276</v>
      </c>
      <c r="E14" s="11" t="s">
        <v>0</v>
      </c>
      <c r="F14" s="11">
        <f t="shared" si="2"/>
        <v>48</v>
      </c>
      <c r="G14" s="16" t="s">
        <v>27</v>
      </c>
      <c r="H14" s="49" t="s">
        <v>126</v>
      </c>
      <c r="I14" s="36" t="s">
        <v>17</v>
      </c>
      <c r="J14" s="36"/>
      <c r="K14" s="36" t="s">
        <v>286</v>
      </c>
      <c r="L14" s="36" t="s">
        <v>26</v>
      </c>
    </row>
    <row r="15" spans="1:12" x14ac:dyDescent="0.3">
      <c r="A15" s="2" t="s">
        <v>131</v>
      </c>
      <c r="B15" s="10" t="s">
        <v>152</v>
      </c>
      <c r="C15" s="11">
        <v>10334</v>
      </c>
      <c r="D15" s="11">
        <v>15745</v>
      </c>
      <c r="E15" s="11" t="s">
        <v>0</v>
      </c>
      <c r="F15" s="11">
        <f t="shared" si="2"/>
        <v>5412</v>
      </c>
      <c r="G15" s="16" t="s">
        <v>3</v>
      </c>
      <c r="H15" s="49" t="s">
        <v>126</v>
      </c>
      <c r="I15" s="17" t="s">
        <v>100</v>
      </c>
      <c r="J15" s="17"/>
      <c r="K15" s="17" t="s">
        <v>287</v>
      </c>
      <c r="L15" s="17" t="s">
        <v>280</v>
      </c>
    </row>
    <row r="16" spans="1:12" x14ac:dyDescent="0.3">
      <c r="A16" s="2" t="s">
        <v>131</v>
      </c>
      <c r="B16" s="10" t="s">
        <v>153</v>
      </c>
      <c r="C16" s="11">
        <v>10334</v>
      </c>
      <c r="D16" s="11">
        <v>10535</v>
      </c>
      <c r="E16" s="11" t="s">
        <v>0</v>
      </c>
      <c r="F16" s="11">
        <f t="shared" si="2"/>
        <v>202</v>
      </c>
      <c r="G16" s="16" t="s">
        <v>3</v>
      </c>
      <c r="H16" s="49" t="s">
        <v>126</v>
      </c>
      <c r="I16" s="17" t="s">
        <v>100</v>
      </c>
      <c r="J16" s="35" t="s">
        <v>30</v>
      </c>
      <c r="K16" s="35" t="s">
        <v>288</v>
      </c>
      <c r="L16" s="37" t="s">
        <v>85</v>
      </c>
    </row>
    <row r="17" spans="1:12" x14ac:dyDescent="0.3">
      <c r="A17" s="2" t="s">
        <v>131</v>
      </c>
      <c r="B17" s="10" t="s">
        <v>154</v>
      </c>
      <c r="C17" s="11">
        <v>10334</v>
      </c>
      <c r="D17" s="11">
        <v>10528</v>
      </c>
      <c r="E17" s="11" t="s">
        <v>0</v>
      </c>
      <c r="F17" s="11">
        <f t="shared" si="2"/>
        <v>195</v>
      </c>
      <c r="G17" s="8" t="s">
        <v>1</v>
      </c>
      <c r="H17" s="49" t="s">
        <v>126</v>
      </c>
      <c r="I17" s="17" t="s">
        <v>100</v>
      </c>
      <c r="J17" s="35" t="s">
        <v>30</v>
      </c>
      <c r="K17" s="38" t="s">
        <v>37</v>
      </c>
      <c r="L17" s="38" t="s">
        <v>87</v>
      </c>
    </row>
    <row r="18" spans="1:12" x14ac:dyDescent="0.3">
      <c r="A18" s="2" t="s">
        <v>131</v>
      </c>
      <c r="B18" s="10" t="s">
        <v>155</v>
      </c>
      <c r="C18" s="11">
        <v>10486</v>
      </c>
      <c r="D18" s="11">
        <v>10535</v>
      </c>
      <c r="E18" s="11" t="s">
        <v>0</v>
      </c>
      <c r="F18" s="11">
        <f t="shared" si="2"/>
        <v>50</v>
      </c>
      <c r="G18" s="16" t="s">
        <v>27</v>
      </c>
      <c r="H18" s="49" t="s">
        <v>126</v>
      </c>
      <c r="I18" s="17" t="s">
        <v>100</v>
      </c>
      <c r="J18" s="35" t="s">
        <v>30</v>
      </c>
      <c r="K18" s="37" t="s">
        <v>289</v>
      </c>
      <c r="L18" s="37" t="s">
        <v>28</v>
      </c>
    </row>
    <row r="19" spans="1:12" x14ac:dyDescent="0.3">
      <c r="A19" s="2" t="s">
        <v>131</v>
      </c>
      <c r="B19" s="10" t="s">
        <v>156</v>
      </c>
      <c r="C19" s="10">
        <v>10629</v>
      </c>
      <c r="D19" s="10">
        <v>11441</v>
      </c>
      <c r="E19" s="10" t="s">
        <v>0</v>
      </c>
      <c r="F19" s="10">
        <f t="shared" si="1"/>
        <v>813</v>
      </c>
      <c r="G19" s="8" t="s">
        <v>1</v>
      </c>
      <c r="H19" s="49" t="s">
        <v>126</v>
      </c>
      <c r="I19" s="17" t="s">
        <v>100</v>
      </c>
      <c r="J19" s="17"/>
      <c r="K19" s="17" t="s">
        <v>290</v>
      </c>
      <c r="L19" s="17" t="s">
        <v>19</v>
      </c>
    </row>
    <row r="20" spans="1:12" x14ac:dyDescent="0.3">
      <c r="A20" s="2" t="s">
        <v>131</v>
      </c>
      <c r="B20" s="10" t="s">
        <v>157</v>
      </c>
      <c r="C20" s="10">
        <v>11445</v>
      </c>
      <c r="D20" s="10">
        <v>11810</v>
      </c>
      <c r="E20" s="10" t="s">
        <v>0</v>
      </c>
      <c r="F20" s="10">
        <f t="shared" si="1"/>
        <v>366</v>
      </c>
      <c r="G20" s="8" t="s">
        <v>1</v>
      </c>
      <c r="H20" s="49" t="s">
        <v>126</v>
      </c>
      <c r="I20" s="17" t="s">
        <v>100</v>
      </c>
      <c r="J20" s="17"/>
      <c r="K20" s="17" t="s">
        <v>291</v>
      </c>
      <c r="L20" s="17" t="s">
        <v>81</v>
      </c>
    </row>
    <row r="21" spans="1:12" x14ac:dyDescent="0.3">
      <c r="A21" s="2" t="s">
        <v>131</v>
      </c>
      <c r="B21" s="10" t="s">
        <v>158</v>
      </c>
      <c r="C21" s="10">
        <v>11815</v>
      </c>
      <c r="D21" s="10">
        <v>12453</v>
      </c>
      <c r="E21" s="10" t="s">
        <v>0</v>
      </c>
      <c r="F21" s="10">
        <f t="shared" si="1"/>
        <v>639</v>
      </c>
      <c r="G21" s="8" t="s">
        <v>1</v>
      </c>
      <c r="H21" s="49" t="s">
        <v>126</v>
      </c>
      <c r="I21" s="17" t="s">
        <v>100</v>
      </c>
      <c r="J21" s="17"/>
      <c r="K21" s="17" t="s">
        <v>292</v>
      </c>
      <c r="L21" s="17" t="s">
        <v>88</v>
      </c>
    </row>
    <row r="22" spans="1:12" x14ac:dyDescent="0.3">
      <c r="A22" s="2" t="s">
        <v>131</v>
      </c>
      <c r="B22" s="10" t="s">
        <v>159</v>
      </c>
      <c r="C22" s="10">
        <v>12464</v>
      </c>
      <c r="D22" s="10">
        <v>13495</v>
      </c>
      <c r="E22" s="10" t="s">
        <v>4</v>
      </c>
      <c r="F22" s="10">
        <f t="shared" si="1"/>
        <v>1032</v>
      </c>
      <c r="G22" s="8" t="s">
        <v>1</v>
      </c>
      <c r="H22" s="49" t="s">
        <v>126</v>
      </c>
      <c r="I22" s="17" t="s">
        <v>100</v>
      </c>
      <c r="J22" s="17"/>
      <c r="K22" s="17" t="s">
        <v>293</v>
      </c>
      <c r="L22" s="17" t="s">
        <v>98</v>
      </c>
    </row>
    <row r="23" spans="1:12" x14ac:dyDescent="0.3">
      <c r="A23" s="2" t="s">
        <v>131</v>
      </c>
      <c r="B23" s="10" t="s">
        <v>160</v>
      </c>
      <c r="C23" s="10">
        <v>13500</v>
      </c>
      <c r="D23" s="10">
        <v>13829</v>
      </c>
      <c r="E23" s="10" t="s">
        <v>4</v>
      </c>
      <c r="F23" s="10">
        <f t="shared" si="1"/>
        <v>330</v>
      </c>
      <c r="G23" s="10" t="s">
        <v>1</v>
      </c>
      <c r="H23" s="49" t="s">
        <v>126</v>
      </c>
      <c r="I23" s="17" t="s">
        <v>100</v>
      </c>
      <c r="J23" s="17"/>
      <c r="K23" s="17" t="s">
        <v>294</v>
      </c>
      <c r="L23" s="17" t="s">
        <v>99</v>
      </c>
    </row>
    <row r="24" spans="1:12" x14ac:dyDescent="0.3">
      <c r="A24" s="2" t="s">
        <v>131</v>
      </c>
      <c r="B24" s="10" t="s">
        <v>161</v>
      </c>
      <c r="C24" s="10">
        <v>14023</v>
      </c>
      <c r="D24" s="10">
        <v>14313</v>
      </c>
      <c r="E24" s="10" t="s">
        <v>0</v>
      </c>
      <c r="F24" s="10">
        <f t="shared" si="1"/>
        <v>291</v>
      </c>
      <c r="G24" s="10" t="s">
        <v>1</v>
      </c>
      <c r="H24" s="49" t="s">
        <v>126</v>
      </c>
      <c r="I24" s="17" t="s">
        <v>100</v>
      </c>
      <c r="J24" s="17"/>
      <c r="K24" s="17" t="s">
        <v>360</v>
      </c>
      <c r="L24" s="17" t="s">
        <v>74</v>
      </c>
    </row>
    <row r="25" spans="1:12" x14ac:dyDescent="0.3">
      <c r="A25" s="2" t="s">
        <v>131</v>
      </c>
      <c r="B25" s="10" t="s">
        <v>162</v>
      </c>
      <c r="C25" s="10">
        <v>14369</v>
      </c>
      <c r="D25" s="10">
        <v>15745</v>
      </c>
      <c r="E25" s="10" t="s">
        <v>0</v>
      </c>
      <c r="F25" s="10">
        <f t="shared" si="1"/>
        <v>1377</v>
      </c>
      <c r="G25" s="10" t="s">
        <v>1</v>
      </c>
      <c r="H25" s="49" t="s">
        <v>126</v>
      </c>
      <c r="I25" s="17" t="s">
        <v>100</v>
      </c>
      <c r="J25" s="17"/>
      <c r="K25" s="17" t="s">
        <v>295</v>
      </c>
      <c r="L25" s="17" t="s">
        <v>94</v>
      </c>
    </row>
    <row r="26" spans="1:12" x14ac:dyDescent="0.3">
      <c r="A26" s="2" t="s">
        <v>131</v>
      </c>
      <c r="B26" s="10" t="s">
        <v>163</v>
      </c>
      <c r="C26" s="10">
        <v>15629</v>
      </c>
      <c r="D26" s="10">
        <v>17318</v>
      </c>
      <c r="E26" s="10" t="s">
        <v>0</v>
      </c>
      <c r="F26" s="10">
        <f t="shared" si="1"/>
        <v>1690</v>
      </c>
      <c r="G26" s="16" t="s">
        <v>3</v>
      </c>
      <c r="H26" s="49" t="s">
        <v>126</v>
      </c>
      <c r="I26" s="36" t="s">
        <v>31</v>
      </c>
      <c r="J26" s="36"/>
      <c r="K26" s="36" t="s">
        <v>296</v>
      </c>
      <c r="L26" s="36" t="s">
        <v>84</v>
      </c>
    </row>
    <row r="27" spans="1:12" x14ac:dyDescent="0.3">
      <c r="A27" s="2" t="s">
        <v>131</v>
      </c>
      <c r="B27" s="10" t="s">
        <v>164</v>
      </c>
      <c r="C27" s="10">
        <v>15629</v>
      </c>
      <c r="D27" s="10">
        <v>15676</v>
      </c>
      <c r="E27" s="10" t="s">
        <v>0</v>
      </c>
      <c r="F27" s="10">
        <f>D27-C27+1</f>
        <v>48</v>
      </c>
      <c r="G27" s="16" t="s">
        <v>27</v>
      </c>
      <c r="H27" s="49" t="s">
        <v>126</v>
      </c>
      <c r="I27" s="36" t="s">
        <v>38</v>
      </c>
      <c r="J27" s="36"/>
      <c r="K27" s="36" t="s">
        <v>284</v>
      </c>
      <c r="L27" s="36" t="s">
        <v>39</v>
      </c>
    </row>
    <row r="28" spans="1:12" x14ac:dyDescent="0.3">
      <c r="A28" s="2" t="s">
        <v>131</v>
      </c>
      <c r="B28" s="10" t="s">
        <v>165</v>
      </c>
      <c r="C28" s="10">
        <v>15771</v>
      </c>
      <c r="D28" s="10">
        <v>17318</v>
      </c>
      <c r="E28" s="10" t="s">
        <v>0</v>
      </c>
      <c r="F28" s="10">
        <f t="shared" si="1"/>
        <v>1548</v>
      </c>
      <c r="G28" s="10" t="s">
        <v>1</v>
      </c>
      <c r="H28" s="49" t="s">
        <v>126</v>
      </c>
      <c r="I28" s="36" t="s">
        <v>31</v>
      </c>
      <c r="J28" s="36"/>
      <c r="K28" s="36" t="s">
        <v>297</v>
      </c>
      <c r="L28" s="36" t="s">
        <v>89</v>
      </c>
    </row>
    <row r="29" spans="1:12" x14ac:dyDescent="0.3">
      <c r="A29" s="2" t="s">
        <v>131</v>
      </c>
      <c r="B29" s="10" t="s">
        <v>166</v>
      </c>
      <c r="C29" s="10">
        <v>17519</v>
      </c>
      <c r="D29" s="10">
        <v>18010</v>
      </c>
      <c r="E29" s="10" t="s">
        <v>0</v>
      </c>
      <c r="F29" s="19">
        <f t="shared" si="1"/>
        <v>492</v>
      </c>
      <c r="G29" s="10" t="s">
        <v>1</v>
      </c>
      <c r="H29" s="49" t="s">
        <v>126</v>
      </c>
      <c r="I29" s="48"/>
      <c r="J29" s="48"/>
      <c r="K29" s="48" t="s">
        <v>298</v>
      </c>
      <c r="L29" s="48" t="s">
        <v>95</v>
      </c>
    </row>
    <row r="30" spans="1:12" x14ac:dyDescent="0.3">
      <c r="A30" s="2" t="s">
        <v>131</v>
      </c>
      <c r="B30" s="10" t="s">
        <v>167</v>
      </c>
      <c r="C30" s="19">
        <v>18019</v>
      </c>
      <c r="D30" s="19">
        <v>18423</v>
      </c>
      <c r="E30" s="10" t="s">
        <v>0</v>
      </c>
      <c r="F30" s="10">
        <f t="shared" si="1"/>
        <v>405</v>
      </c>
      <c r="G30" s="10" t="s">
        <v>1</v>
      </c>
      <c r="H30" s="49" t="s">
        <v>126</v>
      </c>
      <c r="I30" s="39" t="s">
        <v>80</v>
      </c>
      <c r="J30" s="39"/>
      <c r="K30" s="39" t="s">
        <v>299</v>
      </c>
      <c r="L30" s="39" t="s">
        <v>14</v>
      </c>
    </row>
    <row r="31" spans="1:12" x14ac:dyDescent="0.3">
      <c r="A31" s="2" t="s">
        <v>131</v>
      </c>
      <c r="B31" s="10" t="s">
        <v>168</v>
      </c>
      <c r="C31" s="19">
        <v>18454</v>
      </c>
      <c r="D31" s="19">
        <v>18879</v>
      </c>
      <c r="E31" s="10" t="s">
        <v>4</v>
      </c>
      <c r="F31" s="10">
        <f t="shared" si="1"/>
        <v>426</v>
      </c>
      <c r="G31" s="10" t="s">
        <v>1</v>
      </c>
      <c r="H31" s="49" t="s">
        <v>126</v>
      </c>
      <c r="I31" s="39" t="s">
        <v>80</v>
      </c>
      <c r="J31" s="39"/>
      <c r="K31" s="39" t="s">
        <v>300</v>
      </c>
      <c r="L31" s="39" t="s">
        <v>78</v>
      </c>
    </row>
    <row r="32" spans="1:12" x14ac:dyDescent="0.3">
      <c r="A32" s="2" t="s">
        <v>131</v>
      </c>
      <c r="B32" s="10" t="s">
        <v>169</v>
      </c>
      <c r="C32" s="19">
        <v>18892</v>
      </c>
      <c r="D32" s="19">
        <v>20181</v>
      </c>
      <c r="E32" s="10" t="s">
        <v>4</v>
      </c>
      <c r="F32" s="10">
        <f t="shared" si="1"/>
        <v>1290</v>
      </c>
      <c r="G32" s="10" t="s">
        <v>1</v>
      </c>
      <c r="H32" s="49" t="s">
        <v>126</v>
      </c>
      <c r="I32" s="39" t="s">
        <v>80</v>
      </c>
      <c r="J32" s="39"/>
      <c r="K32" s="39" t="s">
        <v>301</v>
      </c>
      <c r="L32" s="39" t="s">
        <v>7</v>
      </c>
    </row>
    <row r="33" spans="1:12" x14ac:dyDescent="0.3">
      <c r="A33" s="2" t="s">
        <v>131</v>
      </c>
      <c r="B33" s="10" t="s">
        <v>170</v>
      </c>
      <c r="C33" s="19">
        <v>20230</v>
      </c>
      <c r="D33" s="19">
        <v>21981</v>
      </c>
      <c r="E33" s="10" t="s">
        <v>4</v>
      </c>
      <c r="F33" s="10">
        <f t="shared" si="1"/>
        <v>1752</v>
      </c>
      <c r="G33" s="10" t="s">
        <v>1</v>
      </c>
      <c r="H33" s="49" t="s">
        <v>126</v>
      </c>
      <c r="I33" s="39" t="s">
        <v>80</v>
      </c>
      <c r="J33" s="39"/>
      <c r="K33" s="39" t="s">
        <v>302</v>
      </c>
      <c r="L33" s="39" t="s">
        <v>79</v>
      </c>
    </row>
    <row r="34" spans="1:12" x14ac:dyDescent="0.3">
      <c r="A34" s="2" t="s">
        <v>131</v>
      </c>
      <c r="B34" s="10" t="s">
        <v>171</v>
      </c>
      <c r="C34" s="19">
        <v>21999</v>
      </c>
      <c r="D34" s="19">
        <v>22361</v>
      </c>
      <c r="E34" s="10" t="s">
        <v>4</v>
      </c>
      <c r="F34" s="10">
        <f t="shared" si="1"/>
        <v>363</v>
      </c>
      <c r="G34" s="10" t="s">
        <v>1</v>
      </c>
      <c r="H34" s="49" t="s">
        <v>126</v>
      </c>
      <c r="I34" s="39" t="s">
        <v>80</v>
      </c>
      <c r="J34" s="39"/>
      <c r="K34" s="39" t="s">
        <v>303</v>
      </c>
      <c r="L34" s="39" t="s">
        <v>124</v>
      </c>
    </row>
    <row r="35" spans="1:12" x14ac:dyDescent="0.3">
      <c r="A35" s="2" t="s">
        <v>131</v>
      </c>
      <c r="B35" s="10" t="s">
        <v>172</v>
      </c>
      <c r="C35" s="19">
        <v>22409</v>
      </c>
      <c r="D35" s="19">
        <v>22762</v>
      </c>
      <c r="E35" s="10" t="s">
        <v>4</v>
      </c>
      <c r="F35" s="10">
        <f t="shared" si="1"/>
        <v>354</v>
      </c>
      <c r="G35" s="10" t="s">
        <v>1</v>
      </c>
      <c r="H35" s="49" t="s">
        <v>126</v>
      </c>
      <c r="I35" s="39" t="s">
        <v>80</v>
      </c>
      <c r="J35" s="39"/>
      <c r="K35" s="39" t="s">
        <v>304</v>
      </c>
      <c r="L35" s="39" t="s">
        <v>6</v>
      </c>
    </row>
    <row r="36" spans="1:12" x14ac:dyDescent="0.3">
      <c r="A36" s="2" t="s">
        <v>131</v>
      </c>
      <c r="B36" s="10" t="s">
        <v>173</v>
      </c>
      <c r="C36" s="10">
        <v>22976</v>
      </c>
      <c r="D36" s="10">
        <v>23302</v>
      </c>
      <c r="E36" s="10" t="s">
        <v>4</v>
      </c>
      <c r="F36" s="10">
        <f t="shared" si="1"/>
        <v>327</v>
      </c>
      <c r="G36" s="10" t="s">
        <v>1</v>
      </c>
      <c r="H36" s="49" t="s">
        <v>126</v>
      </c>
      <c r="I36" s="48"/>
      <c r="J36" s="48"/>
      <c r="K36" s="48"/>
      <c r="L36" s="48" t="s">
        <v>14</v>
      </c>
    </row>
    <row r="37" spans="1:12" x14ac:dyDescent="0.3">
      <c r="A37" s="2" t="s">
        <v>131</v>
      </c>
      <c r="B37" s="10" t="s">
        <v>174</v>
      </c>
      <c r="C37" s="10">
        <v>23333</v>
      </c>
      <c r="D37" s="10">
        <v>23905</v>
      </c>
      <c r="E37" s="10" t="s">
        <v>4</v>
      </c>
      <c r="F37" s="10">
        <f t="shared" si="1"/>
        <v>573</v>
      </c>
      <c r="G37" s="8" t="s">
        <v>1</v>
      </c>
      <c r="H37" s="49" t="s">
        <v>126</v>
      </c>
      <c r="I37" s="48"/>
      <c r="J37" s="48"/>
      <c r="K37" s="48"/>
      <c r="L37" s="48" t="s">
        <v>14</v>
      </c>
    </row>
    <row r="38" spans="1:12" x14ac:dyDescent="0.3">
      <c r="A38" s="2" t="s">
        <v>131</v>
      </c>
      <c r="B38" s="10" t="s">
        <v>175</v>
      </c>
      <c r="C38" s="10">
        <v>23902</v>
      </c>
      <c r="D38" s="10">
        <v>24150</v>
      </c>
      <c r="E38" s="10" t="s">
        <v>4</v>
      </c>
      <c r="F38" s="10">
        <f t="shared" si="1"/>
        <v>249</v>
      </c>
      <c r="G38" s="8" t="s">
        <v>1</v>
      </c>
      <c r="H38" s="49" t="s">
        <v>126</v>
      </c>
      <c r="I38" s="48"/>
      <c r="J38" s="48"/>
      <c r="K38" s="48"/>
      <c r="L38" s="48" t="s">
        <v>14</v>
      </c>
    </row>
    <row r="39" spans="1:12" x14ac:dyDescent="0.3">
      <c r="A39" s="2" t="s">
        <v>131</v>
      </c>
      <c r="B39" s="10" t="s">
        <v>176</v>
      </c>
      <c r="C39" s="10">
        <v>24596</v>
      </c>
      <c r="D39" s="10">
        <v>26323</v>
      </c>
      <c r="E39" s="10" t="s">
        <v>0</v>
      </c>
      <c r="F39" s="10">
        <f t="shared" si="1"/>
        <v>1728</v>
      </c>
      <c r="G39" s="8" t="s">
        <v>1</v>
      </c>
      <c r="H39" s="49" t="s">
        <v>126</v>
      </c>
      <c r="I39" s="48"/>
      <c r="J39" s="48"/>
      <c r="K39" s="48"/>
      <c r="L39" s="48" t="s">
        <v>14</v>
      </c>
    </row>
    <row r="40" spans="1:12" x14ac:dyDescent="0.3">
      <c r="A40" s="2" t="s">
        <v>131</v>
      </c>
      <c r="B40" s="10" t="s">
        <v>177</v>
      </c>
      <c r="C40" s="10">
        <v>26320</v>
      </c>
      <c r="D40" s="10">
        <v>27306</v>
      </c>
      <c r="E40" s="10" t="s">
        <v>0</v>
      </c>
      <c r="F40" s="10">
        <f t="shared" si="1"/>
        <v>987</v>
      </c>
      <c r="G40" s="8" t="s">
        <v>1</v>
      </c>
      <c r="H40" s="49" t="s">
        <v>126</v>
      </c>
      <c r="I40" s="48"/>
      <c r="J40" s="48"/>
      <c r="K40" s="48"/>
      <c r="L40" s="48" t="s">
        <v>14</v>
      </c>
    </row>
    <row r="41" spans="1:12" x14ac:dyDescent="0.3">
      <c r="A41" s="2" t="s">
        <v>131</v>
      </c>
      <c r="B41" s="10" t="s">
        <v>178</v>
      </c>
      <c r="C41" s="10">
        <v>27262</v>
      </c>
      <c r="D41" s="10">
        <v>27266</v>
      </c>
      <c r="E41" s="10" t="s">
        <v>0</v>
      </c>
      <c r="F41" s="10">
        <f t="shared" si="1"/>
        <v>5</v>
      </c>
      <c r="G41" s="23" t="s">
        <v>27</v>
      </c>
      <c r="H41" s="49" t="s">
        <v>126</v>
      </c>
      <c r="I41" s="34" t="s">
        <v>40</v>
      </c>
      <c r="J41" s="34"/>
      <c r="K41" s="34" t="s">
        <v>363</v>
      </c>
      <c r="L41" s="34" t="s">
        <v>364</v>
      </c>
    </row>
    <row r="42" spans="1:12" x14ac:dyDescent="0.3">
      <c r="A42" s="2" t="s">
        <v>131</v>
      </c>
      <c r="B42" s="10" t="s">
        <v>179</v>
      </c>
      <c r="C42" s="10">
        <v>27267</v>
      </c>
      <c r="D42" s="10">
        <v>29222</v>
      </c>
      <c r="E42" s="10" t="s">
        <v>0</v>
      </c>
      <c r="F42" s="10">
        <f t="shared" si="1"/>
        <v>1956</v>
      </c>
      <c r="G42" s="8" t="s">
        <v>362</v>
      </c>
      <c r="H42" s="49" t="s">
        <v>126</v>
      </c>
      <c r="I42" s="34" t="s">
        <v>40</v>
      </c>
      <c r="J42" s="34"/>
      <c r="K42" s="34" t="s">
        <v>305</v>
      </c>
      <c r="L42" s="34" t="s">
        <v>49</v>
      </c>
    </row>
    <row r="43" spans="1:12" x14ac:dyDescent="0.3">
      <c r="A43" s="2" t="s">
        <v>131</v>
      </c>
      <c r="B43" s="10" t="s">
        <v>180</v>
      </c>
      <c r="C43" s="10">
        <v>27267</v>
      </c>
      <c r="D43" s="10">
        <v>27294</v>
      </c>
      <c r="E43" s="10" t="s">
        <v>0</v>
      </c>
      <c r="F43" s="22">
        <f t="shared" si="1"/>
        <v>28</v>
      </c>
      <c r="G43" s="23" t="s">
        <v>27</v>
      </c>
      <c r="H43" s="49" t="s">
        <v>126</v>
      </c>
      <c r="I43" s="34" t="s">
        <v>40</v>
      </c>
      <c r="J43" s="34"/>
      <c r="K43" s="34" t="s">
        <v>306</v>
      </c>
      <c r="L43" s="34" t="s">
        <v>44</v>
      </c>
    </row>
    <row r="44" spans="1:12" x14ac:dyDescent="0.3">
      <c r="A44" s="2" t="s">
        <v>131</v>
      </c>
      <c r="B44" s="10" t="s">
        <v>181</v>
      </c>
      <c r="C44" s="10">
        <v>27353</v>
      </c>
      <c r="D44" s="10">
        <v>28375</v>
      </c>
      <c r="E44" s="10" t="s">
        <v>0</v>
      </c>
      <c r="F44" s="22">
        <f t="shared" si="1"/>
        <v>1023</v>
      </c>
      <c r="G44" s="7" t="s">
        <v>41</v>
      </c>
      <c r="H44" s="49" t="s">
        <v>126</v>
      </c>
      <c r="I44" s="34" t="s">
        <v>40</v>
      </c>
      <c r="J44" s="34"/>
      <c r="K44" s="34" t="s">
        <v>307</v>
      </c>
      <c r="L44" s="34" t="s">
        <v>92</v>
      </c>
    </row>
    <row r="45" spans="1:12" x14ac:dyDescent="0.3">
      <c r="A45" s="2" t="s">
        <v>131</v>
      </c>
      <c r="B45" s="10" t="s">
        <v>182</v>
      </c>
      <c r="C45" s="10">
        <v>28375</v>
      </c>
      <c r="D45" s="10">
        <v>29154</v>
      </c>
      <c r="E45" s="10" t="s">
        <v>0</v>
      </c>
      <c r="F45" s="22">
        <f t="shared" si="1"/>
        <v>780</v>
      </c>
      <c r="G45" s="22" t="s">
        <v>41</v>
      </c>
      <c r="H45" s="49" t="s">
        <v>126</v>
      </c>
      <c r="I45" s="34" t="s">
        <v>40</v>
      </c>
      <c r="J45" s="34"/>
      <c r="K45" s="34" t="s">
        <v>308</v>
      </c>
      <c r="L45" s="34" t="s">
        <v>93</v>
      </c>
    </row>
    <row r="46" spans="1:12" x14ac:dyDescent="0.3">
      <c r="A46" s="2" t="s">
        <v>131</v>
      </c>
      <c r="B46" s="10" t="s">
        <v>183</v>
      </c>
      <c r="C46" s="10">
        <v>29195</v>
      </c>
      <c r="D46" s="10">
        <v>29222</v>
      </c>
      <c r="E46" s="10" t="s">
        <v>0</v>
      </c>
      <c r="F46" s="22">
        <f t="shared" si="1"/>
        <v>28</v>
      </c>
      <c r="G46" s="23" t="s">
        <v>27</v>
      </c>
      <c r="H46" s="49" t="s">
        <v>126</v>
      </c>
      <c r="I46" s="34" t="s">
        <v>40</v>
      </c>
      <c r="J46" s="34"/>
      <c r="K46" s="34" t="s">
        <v>42</v>
      </c>
      <c r="L46" s="34" t="s">
        <v>43</v>
      </c>
    </row>
    <row r="47" spans="1:12" x14ac:dyDescent="0.3">
      <c r="A47" s="2" t="s">
        <v>131</v>
      </c>
      <c r="B47" s="10" t="s">
        <v>184</v>
      </c>
      <c r="C47" s="10">
        <v>29223</v>
      </c>
      <c r="D47" s="10">
        <v>29227</v>
      </c>
      <c r="E47" s="10" t="s">
        <v>0</v>
      </c>
      <c r="F47" s="22">
        <f t="shared" si="1"/>
        <v>5</v>
      </c>
      <c r="G47" s="23" t="s">
        <v>27</v>
      </c>
      <c r="H47" s="49" t="s">
        <v>126</v>
      </c>
      <c r="I47" s="34" t="s">
        <v>40</v>
      </c>
      <c r="J47" s="34"/>
      <c r="K47" s="34" t="s">
        <v>363</v>
      </c>
      <c r="L47" s="34" t="s">
        <v>364</v>
      </c>
    </row>
    <row r="48" spans="1:12" x14ac:dyDescent="0.3">
      <c r="A48" s="2" t="s">
        <v>131</v>
      </c>
      <c r="B48" s="10" t="s">
        <v>185</v>
      </c>
      <c r="C48" s="10">
        <v>29242</v>
      </c>
      <c r="D48" s="10">
        <v>29249</v>
      </c>
      <c r="E48" s="10" t="s">
        <v>0</v>
      </c>
      <c r="F48" s="22">
        <f t="shared" si="1"/>
        <v>8</v>
      </c>
      <c r="G48" s="16" t="s">
        <v>27</v>
      </c>
      <c r="H48" s="49" t="s">
        <v>126</v>
      </c>
      <c r="I48" s="51" t="s">
        <v>309</v>
      </c>
      <c r="J48" s="51"/>
      <c r="K48" s="51" t="s">
        <v>369</v>
      </c>
      <c r="L48" s="51" t="s">
        <v>370</v>
      </c>
    </row>
    <row r="49" spans="1:12" x14ac:dyDescent="0.3">
      <c r="A49" s="2" t="s">
        <v>131</v>
      </c>
      <c r="B49" s="10" t="s">
        <v>186</v>
      </c>
      <c r="C49" s="10">
        <v>29750</v>
      </c>
      <c r="D49" s="10">
        <v>32275</v>
      </c>
      <c r="E49" s="10" t="s">
        <v>0</v>
      </c>
      <c r="F49" s="22">
        <f t="shared" si="1"/>
        <v>2526</v>
      </c>
      <c r="G49" s="8" t="s">
        <v>3</v>
      </c>
      <c r="H49" s="49" t="s">
        <v>126</v>
      </c>
      <c r="I49" s="51" t="s">
        <v>16</v>
      </c>
      <c r="J49" s="51"/>
      <c r="K49" s="51" t="s">
        <v>309</v>
      </c>
      <c r="L49" s="51" t="s">
        <v>48</v>
      </c>
    </row>
    <row r="50" spans="1:12" x14ac:dyDescent="0.3">
      <c r="A50" s="2" t="s">
        <v>131</v>
      </c>
      <c r="B50" s="10" t="s">
        <v>187</v>
      </c>
      <c r="C50" s="10">
        <v>29750</v>
      </c>
      <c r="D50" s="10">
        <v>29798</v>
      </c>
      <c r="E50" s="10" t="s">
        <v>0</v>
      </c>
      <c r="F50" s="22">
        <f t="shared" si="1"/>
        <v>49</v>
      </c>
      <c r="G50" s="16" t="s">
        <v>27</v>
      </c>
      <c r="H50" s="49" t="s">
        <v>126</v>
      </c>
      <c r="I50" s="51" t="s">
        <v>16</v>
      </c>
      <c r="J50" s="51"/>
      <c r="K50" s="51" t="s">
        <v>310</v>
      </c>
      <c r="L50" s="51" t="s">
        <v>47</v>
      </c>
    </row>
    <row r="51" spans="1:12" x14ac:dyDescent="0.3">
      <c r="A51" s="2" t="s">
        <v>131</v>
      </c>
      <c r="B51" s="10" t="s">
        <v>188</v>
      </c>
      <c r="C51" s="10">
        <v>29835</v>
      </c>
      <c r="D51" s="10">
        <v>30275</v>
      </c>
      <c r="E51" s="10" t="s">
        <v>0</v>
      </c>
      <c r="F51" s="10">
        <f t="shared" si="1"/>
        <v>441</v>
      </c>
      <c r="G51" s="10" t="s">
        <v>41</v>
      </c>
      <c r="H51" s="49" t="s">
        <v>126</v>
      </c>
      <c r="I51" s="51" t="s">
        <v>16</v>
      </c>
      <c r="J51" s="51"/>
      <c r="K51" s="51" t="s">
        <v>311</v>
      </c>
      <c r="L51" s="51" t="s">
        <v>96</v>
      </c>
    </row>
    <row r="52" spans="1:12" x14ac:dyDescent="0.3">
      <c r="A52" s="2" t="s">
        <v>131</v>
      </c>
      <c r="B52" s="10" t="s">
        <v>189</v>
      </c>
      <c r="C52" s="10">
        <v>30272</v>
      </c>
      <c r="D52" s="10">
        <v>30622</v>
      </c>
      <c r="E52" s="10" t="s">
        <v>0</v>
      </c>
      <c r="F52" s="10">
        <f t="shared" si="1"/>
        <v>351</v>
      </c>
      <c r="G52" s="8" t="s">
        <v>35</v>
      </c>
      <c r="H52" s="49" t="s">
        <v>126</v>
      </c>
      <c r="I52" s="51" t="s">
        <v>16</v>
      </c>
      <c r="J52" s="51"/>
      <c r="K52" s="51" t="s">
        <v>312</v>
      </c>
      <c r="L52" s="51" t="s">
        <v>50</v>
      </c>
    </row>
    <row r="53" spans="1:12" x14ac:dyDescent="0.3">
      <c r="A53" s="2" t="s">
        <v>131</v>
      </c>
      <c r="B53" s="10" t="s">
        <v>190</v>
      </c>
      <c r="C53" s="10">
        <v>30653</v>
      </c>
      <c r="D53" s="10">
        <v>32245</v>
      </c>
      <c r="E53" s="10" t="s">
        <v>0</v>
      </c>
      <c r="F53" s="10">
        <f t="shared" ref="F53:F100" si="3">D53-C53+1</f>
        <v>1593</v>
      </c>
      <c r="G53" s="8" t="s">
        <v>45</v>
      </c>
      <c r="H53" s="49" t="s">
        <v>126</v>
      </c>
      <c r="I53" s="51" t="s">
        <v>16</v>
      </c>
      <c r="J53" s="51"/>
      <c r="K53" s="51" t="s">
        <v>313</v>
      </c>
      <c r="L53" s="52" t="s">
        <v>97</v>
      </c>
    </row>
    <row r="54" spans="1:12" x14ac:dyDescent="0.3">
      <c r="A54" s="2" t="s">
        <v>131</v>
      </c>
      <c r="B54" s="10" t="s">
        <v>191</v>
      </c>
      <c r="C54" s="10">
        <v>32227</v>
      </c>
      <c r="D54" s="10">
        <v>32275</v>
      </c>
      <c r="E54" s="10" t="s">
        <v>0</v>
      </c>
      <c r="F54" s="10">
        <f t="shared" si="3"/>
        <v>49</v>
      </c>
      <c r="G54" s="16" t="s">
        <v>27</v>
      </c>
      <c r="H54" s="49" t="s">
        <v>126</v>
      </c>
      <c r="I54" s="51" t="s">
        <v>16</v>
      </c>
      <c r="J54" s="51"/>
      <c r="K54" s="51" t="s">
        <v>314</v>
      </c>
      <c r="L54" s="53" t="s">
        <v>46</v>
      </c>
    </row>
    <row r="55" spans="1:12" x14ac:dyDescent="0.3">
      <c r="A55" s="2" t="s">
        <v>131</v>
      </c>
      <c r="B55" s="10" t="s">
        <v>192</v>
      </c>
      <c r="C55" s="10">
        <v>32276</v>
      </c>
      <c r="D55" s="10">
        <v>32283</v>
      </c>
      <c r="E55" s="10" t="s">
        <v>0</v>
      </c>
      <c r="F55" s="10">
        <f t="shared" si="3"/>
        <v>8</v>
      </c>
      <c r="G55" s="16" t="s">
        <v>27</v>
      </c>
      <c r="H55" s="49" t="s">
        <v>126</v>
      </c>
      <c r="I55" s="51" t="s">
        <v>16</v>
      </c>
      <c r="J55" s="51"/>
      <c r="K55" s="51" t="s">
        <v>369</v>
      </c>
      <c r="L55" s="51" t="s">
        <v>370</v>
      </c>
    </row>
    <row r="56" spans="1:12" x14ac:dyDescent="0.3">
      <c r="A56" s="2" t="s">
        <v>131</v>
      </c>
      <c r="B56" s="10" t="s">
        <v>193</v>
      </c>
      <c r="C56" s="10">
        <v>32830</v>
      </c>
      <c r="D56" s="10">
        <v>35634</v>
      </c>
      <c r="E56" s="10" t="s">
        <v>0</v>
      </c>
      <c r="F56" s="19">
        <f t="shared" si="3"/>
        <v>2805</v>
      </c>
      <c r="G56" s="8" t="s">
        <v>1</v>
      </c>
      <c r="H56" s="49" t="s">
        <v>126</v>
      </c>
      <c r="I56" s="48"/>
      <c r="J56" s="48"/>
      <c r="K56" s="48"/>
      <c r="L56" s="48" t="s">
        <v>9</v>
      </c>
    </row>
    <row r="57" spans="1:12" x14ac:dyDescent="0.3">
      <c r="A57" s="2" t="s">
        <v>131</v>
      </c>
      <c r="B57" s="10" t="s">
        <v>194</v>
      </c>
      <c r="C57" s="10">
        <v>35779</v>
      </c>
      <c r="D57" s="10">
        <v>36834</v>
      </c>
      <c r="E57" s="10" t="s">
        <v>4</v>
      </c>
      <c r="F57" s="19">
        <f t="shared" si="3"/>
        <v>1056</v>
      </c>
      <c r="G57" s="10" t="s">
        <v>1</v>
      </c>
      <c r="H57" s="49" t="s">
        <v>126</v>
      </c>
      <c r="I57" s="48"/>
      <c r="J57" s="48"/>
      <c r="K57" s="48"/>
      <c r="L57" s="48" t="s">
        <v>2</v>
      </c>
    </row>
    <row r="58" spans="1:12" x14ac:dyDescent="0.3">
      <c r="A58" s="2" t="s">
        <v>131</v>
      </c>
      <c r="B58" s="10" t="s">
        <v>195</v>
      </c>
      <c r="C58" s="10">
        <v>36948</v>
      </c>
      <c r="D58" s="10">
        <v>37517</v>
      </c>
      <c r="E58" s="10" t="s">
        <v>4</v>
      </c>
      <c r="F58" s="19">
        <f t="shared" si="3"/>
        <v>570</v>
      </c>
      <c r="G58" s="10" t="s">
        <v>1</v>
      </c>
      <c r="H58" s="49" t="s">
        <v>126</v>
      </c>
      <c r="I58" s="48"/>
      <c r="J58" s="48"/>
      <c r="K58" s="48"/>
      <c r="L58" s="48" t="s">
        <v>2</v>
      </c>
    </row>
    <row r="59" spans="1:12" x14ac:dyDescent="0.3">
      <c r="A59" s="2" t="s">
        <v>131</v>
      </c>
      <c r="B59" s="10" t="s">
        <v>196</v>
      </c>
      <c r="C59" s="19">
        <v>37659</v>
      </c>
      <c r="D59" s="10">
        <v>37928</v>
      </c>
      <c r="E59" s="10" t="s">
        <v>0</v>
      </c>
      <c r="F59" s="19">
        <f t="shared" si="3"/>
        <v>270</v>
      </c>
      <c r="G59" s="10" t="s">
        <v>1</v>
      </c>
      <c r="H59" s="49" t="s">
        <v>126</v>
      </c>
      <c r="I59" s="48" t="s">
        <v>111</v>
      </c>
      <c r="J59" s="48"/>
      <c r="K59" s="48"/>
      <c r="L59" s="48" t="s">
        <v>2</v>
      </c>
    </row>
    <row r="60" spans="1:12" x14ac:dyDescent="0.3">
      <c r="A60" s="2" t="s">
        <v>131</v>
      </c>
      <c r="B60" s="10" t="s">
        <v>197</v>
      </c>
      <c r="C60" s="10">
        <v>38073</v>
      </c>
      <c r="D60" s="10">
        <v>38387</v>
      </c>
      <c r="E60" s="10" t="s">
        <v>0</v>
      </c>
      <c r="F60" s="19">
        <f t="shared" si="3"/>
        <v>315</v>
      </c>
      <c r="G60" s="10" t="s">
        <v>1</v>
      </c>
      <c r="H60" s="49" t="s">
        <v>126</v>
      </c>
      <c r="I60" s="48" t="s">
        <v>112</v>
      </c>
      <c r="J60" s="48"/>
      <c r="K60" s="48"/>
      <c r="L60" s="48" t="s">
        <v>2</v>
      </c>
    </row>
    <row r="61" spans="1:12" x14ac:dyDescent="0.3">
      <c r="A61" s="2" t="s">
        <v>131</v>
      </c>
      <c r="B61" s="10" t="s">
        <v>198</v>
      </c>
      <c r="C61" s="10">
        <v>38406</v>
      </c>
      <c r="D61" s="10">
        <v>38747</v>
      </c>
      <c r="E61" s="10" t="s">
        <v>0</v>
      </c>
      <c r="F61" s="19">
        <f t="shared" si="3"/>
        <v>342</v>
      </c>
      <c r="G61" s="10" t="s">
        <v>1</v>
      </c>
      <c r="H61" s="49" t="s">
        <v>126</v>
      </c>
      <c r="I61" s="48" t="s">
        <v>113</v>
      </c>
      <c r="J61" s="48"/>
      <c r="K61" s="48"/>
      <c r="L61" s="48" t="s">
        <v>2</v>
      </c>
    </row>
    <row r="62" spans="1:12" x14ac:dyDescent="0.3">
      <c r="A62" s="2" t="s">
        <v>131</v>
      </c>
      <c r="B62" s="10" t="s">
        <v>199</v>
      </c>
      <c r="C62" s="10">
        <v>38812</v>
      </c>
      <c r="D62" s="10">
        <v>39816</v>
      </c>
      <c r="E62" s="10" t="s">
        <v>0</v>
      </c>
      <c r="F62" s="19">
        <f t="shared" si="3"/>
        <v>1005</v>
      </c>
      <c r="G62" s="10" t="s">
        <v>1</v>
      </c>
      <c r="H62" s="49" t="s">
        <v>126</v>
      </c>
      <c r="I62" s="48" t="s">
        <v>114</v>
      </c>
      <c r="J62" s="48"/>
      <c r="K62" s="48"/>
      <c r="L62" s="48" t="s">
        <v>2</v>
      </c>
    </row>
    <row r="63" spans="1:12" x14ac:dyDescent="0.3">
      <c r="A63" s="2" t="s">
        <v>131</v>
      </c>
      <c r="B63" s="10" t="s">
        <v>200</v>
      </c>
      <c r="C63" s="10">
        <v>39860</v>
      </c>
      <c r="D63" s="10">
        <v>40021</v>
      </c>
      <c r="E63" s="10" t="s">
        <v>0</v>
      </c>
      <c r="F63" s="19">
        <f t="shared" si="3"/>
        <v>162</v>
      </c>
      <c r="G63" s="10" t="s">
        <v>1</v>
      </c>
      <c r="H63" s="49" t="s">
        <v>126</v>
      </c>
      <c r="I63" s="48" t="s">
        <v>115</v>
      </c>
      <c r="J63" s="48"/>
      <c r="K63" s="48"/>
      <c r="L63" s="48" t="s">
        <v>2</v>
      </c>
    </row>
    <row r="64" spans="1:12" x14ac:dyDescent="0.3">
      <c r="A64" s="2" t="s">
        <v>131</v>
      </c>
      <c r="B64" s="10" t="s">
        <v>201</v>
      </c>
      <c r="C64" s="10">
        <v>40068</v>
      </c>
      <c r="D64" s="10">
        <v>40808</v>
      </c>
      <c r="E64" s="10" t="s">
        <v>0</v>
      </c>
      <c r="F64" s="19">
        <f t="shared" si="3"/>
        <v>741</v>
      </c>
      <c r="G64" s="10" t="s">
        <v>1</v>
      </c>
      <c r="H64" s="49" t="s">
        <v>126</v>
      </c>
      <c r="I64" s="48" t="s">
        <v>116</v>
      </c>
      <c r="J64" s="48"/>
      <c r="K64" s="48" t="s">
        <v>315</v>
      </c>
      <c r="L64" s="48" t="s">
        <v>5</v>
      </c>
    </row>
    <row r="65" spans="1:12" x14ac:dyDescent="0.3">
      <c r="A65" s="2" t="s">
        <v>131</v>
      </c>
      <c r="B65" s="10" t="s">
        <v>202</v>
      </c>
      <c r="C65" s="10">
        <v>40895</v>
      </c>
      <c r="D65" s="10">
        <v>41092</v>
      </c>
      <c r="E65" s="10" t="s">
        <v>4</v>
      </c>
      <c r="F65" s="19">
        <f t="shared" si="3"/>
        <v>198</v>
      </c>
      <c r="G65" s="10" t="s">
        <v>1</v>
      </c>
      <c r="H65" s="49" t="s">
        <v>126</v>
      </c>
      <c r="I65" s="48" t="s">
        <v>117</v>
      </c>
      <c r="J65" s="48"/>
      <c r="K65" s="48"/>
      <c r="L65" s="48" t="s">
        <v>2</v>
      </c>
    </row>
    <row r="66" spans="1:12" x14ac:dyDescent="0.3">
      <c r="A66" s="2" t="s">
        <v>131</v>
      </c>
      <c r="B66" s="10" t="s">
        <v>203</v>
      </c>
      <c r="C66" s="10">
        <v>41264</v>
      </c>
      <c r="D66" s="10">
        <v>41566</v>
      </c>
      <c r="E66" s="10" t="s">
        <v>4</v>
      </c>
      <c r="F66" s="19">
        <f t="shared" si="3"/>
        <v>303</v>
      </c>
      <c r="G66" s="10" t="s">
        <v>1</v>
      </c>
      <c r="H66" s="49" t="s">
        <v>126</v>
      </c>
      <c r="I66" s="48" t="s">
        <v>118</v>
      </c>
      <c r="J66" s="48"/>
      <c r="K66" s="48"/>
      <c r="L66" s="48" t="s">
        <v>2</v>
      </c>
    </row>
    <row r="67" spans="1:12" x14ac:dyDescent="0.3">
      <c r="A67" s="2" t="s">
        <v>131</v>
      </c>
      <c r="B67" s="10" t="s">
        <v>204</v>
      </c>
      <c r="C67" s="10">
        <v>41563</v>
      </c>
      <c r="D67" s="10">
        <v>42189</v>
      </c>
      <c r="E67" s="10" t="s">
        <v>4</v>
      </c>
      <c r="F67" s="19">
        <f t="shared" si="3"/>
        <v>627</v>
      </c>
      <c r="G67" s="10" t="s">
        <v>1</v>
      </c>
      <c r="H67" s="49" t="s">
        <v>126</v>
      </c>
      <c r="I67" s="48" t="s">
        <v>119</v>
      </c>
      <c r="J67" s="48"/>
      <c r="K67" s="48" t="s">
        <v>316</v>
      </c>
      <c r="L67" s="48" t="s">
        <v>10</v>
      </c>
    </row>
    <row r="68" spans="1:12" x14ac:dyDescent="0.3">
      <c r="A68" s="2" t="s">
        <v>131</v>
      </c>
      <c r="B68" s="10" t="s">
        <v>205</v>
      </c>
      <c r="C68" s="10">
        <v>42201</v>
      </c>
      <c r="D68" s="10">
        <v>42312</v>
      </c>
      <c r="E68" s="10" t="s">
        <v>4</v>
      </c>
      <c r="F68" s="19">
        <f t="shared" si="3"/>
        <v>112</v>
      </c>
      <c r="G68" s="26" t="s">
        <v>27</v>
      </c>
      <c r="H68" s="49" t="s">
        <v>126</v>
      </c>
      <c r="I68" s="48" t="s">
        <v>120</v>
      </c>
      <c r="J68" s="48" t="s">
        <v>356</v>
      </c>
      <c r="K68" s="48" t="s">
        <v>357</v>
      </c>
      <c r="L68" s="48" t="s">
        <v>101</v>
      </c>
    </row>
    <row r="69" spans="1:12" x14ac:dyDescent="0.3">
      <c r="A69" s="2" t="s">
        <v>131</v>
      </c>
      <c r="B69" s="10" t="s">
        <v>206</v>
      </c>
      <c r="C69" s="10">
        <v>42822</v>
      </c>
      <c r="D69" s="10">
        <v>43697</v>
      </c>
      <c r="E69" s="10" t="s">
        <v>4</v>
      </c>
      <c r="F69" s="19">
        <f t="shared" si="3"/>
        <v>876</v>
      </c>
      <c r="G69" s="26" t="s">
        <v>1</v>
      </c>
      <c r="H69" s="49" t="s">
        <v>126</v>
      </c>
      <c r="I69" s="48" t="s">
        <v>121</v>
      </c>
      <c r="J69" s="48" t="s">
        <v>356</v>
      </c>
      <c r="K69" s="48" t="s">
        <v>358</v>
      </c>
      <c r="L69" s="48" t="s">
        <v>359</v>
      </c>
    </row>
    <row r="70" spans="1:12" x14ac:dyDescent="0.3">
      <c r="A70" s="2" t="s">
        <v>131</v>
      </c>
      <c r="B70" s="10" t="s">
        <v>207</v>
      </c>
      <c r="C70" s="10">
        <v>44109</v>
      </c>
      <c r="D70" s="10">
        <v>45380</v>
      </c>
      <c r="E70" s="10" t="s">
        <v>4</v>
      </c>
      <c r="F70" s="19">
        <f t="shared" si="3"/>
        <v>1272</v>
      </c>
      <c r="G70" s="10" t="s">
        <v>1</v>
      </c>
      <c r="H70" s="49" t="s">
        <v>126</v>
      </c>
      <c r="I70" s="48" t="s">
        <v>122</v>
      </c>
      <c r="J70" s="48"/>
      <c r="K70" s="48" t="s">
        <v>317</v>
      </c>
      <c r="L70" s="48" t="s">
        <v>102</v>
      </c>
    </row>
    <row r="71" spans="1:12" x14ac:dyDescent="0.3">
      <c r="A71" s="2" t="s">
        <v>131</v>
      </c>
      <c r="B71" s="10" t="s">
        <v>208</v>
      </c>
      <c r="C71" s="10">
        <v>45380</v>
      </c>
      <c r="D71" s="19">
        <v>45811</v>
      </c>
      <c r="E71" s="10" t="s">
        <v>4</v>
      </c>
      <c r="F71" s="19">
        <f t="shared" si="3"/>
        <v>432</v>
      </c>
      <c r="G71" s="10" t="s">
        <v>1</v>
      </c>
      <c r="H71" s="49" t="s">
        <v>126</v>
      </c>
      <c r="I71" s="48" t="s">
        <v>123</v>
      </c>
      <c r="J71" s="48"/>
      <c r="K71" s="48" t="s">
        <v>318</v>
      </c>
      <c r="L71" s="48" t="s">
        <v>103</v>
      </c>
    </row>
    <row r="72" spans="1:12" x14ac:dyDescent="0.3">
      <c r="A72" s="2" t="s">
        <v>131</v>
      </c>
      <c r="B72" s="10" t="s">
        <v>209</v>
      </c>
      <c r="C72" s="10">
        <v>45933</v>
      </c>
      <c r="D72" s="10">
        <v>46460</v>
      </c>
      <c r="E72" s="10" t="s">
        <v>4</v>
      </c>
      <c r="F72" s="10">
        <f t="shared" si="3"/>
        <v>528</v>
      </c>
      <c r="G72" s="8" t="s">
        <v>3</v>
      </c>
      <c r="H72" s="49" t="s">
        <v>126</v>
      </c>
      <c r="I72" s="20" t="s">
        <v>33</v>
      </c>
      <c r="J72" s="20"/>
      <c r="K72" s="21" t="s">
        <v>33</v>
      </c>
      <c r="L72" s="20" t="s">
        <v>83</v>
      </c>
    </row>
    <row r="73" spans="1:12" x14ac:dyDescent="0.3">
      <c r="A73" s="2" t="s">
        <v>131</v>
      </c>
      <c r="B73" s="10" t="s">
        <v>210</v>
      </c>
      <c r="C73" s="10">
        <v>45933</v>
      </c>
      <c r="D73" s="10">
        <v>46460</v>
      </c>
      <c r="E73" s="10" t="s">
        <v>4</v>
      </c>
      <c r="F73" s="10">
        <f t="shared" si="3"/>
        <v>528</v>
      </c>
      <c r="G73" s="8" t="s">
        <v>36</v>
      </c>
      <c r="H73" s="49" t="s">
        <v>126</v>
      </c>
      <c r="I73" s="20" t="s">
        <v>33</v>
      </c>
      <c r="J73" s="20"/>
      <c r="K73" s="21" t="s">
        <v>319</v>
      </c>
      <c r="L73" s="21" t="s">
        <v>361</v>
      </c>
    </row>
    <row r="74" spans="1:12" x14ac:dyDescent="0.3">
      <c r="A74" s="2" t="s">
        <v>131</v>
      </c>
      <c r="B74" s="10" t="s">
        <v>211</v>
      </c>
      <c r="C74" s="10">
        <v>46485</v>
      </c>
      <c r="D74" s="10">
        <v>47858</v>
      </c>
      <c r="E74" s="10" t="s">
        <v>4</v>
      </c>
      <c r="F74" s="10">
        <f t="shared" si="3"/>
        <v>1374</v>
      </c>
      <c r="G74" s="8" t="s">
        <v>3</v>
      </c>
      <c r="H74" s="49" t="s">
        <v>126</v>
      </c>
      <c r="I74" s="44" t="s">
        <v>71</v>
      </c>
      <c r="J74" s="44"/>
      <c r="K74" s="45" t="s">
        <v>320</v>
      </c>
      <c r="L74" s="45" t="s">
        <v>77</v>
      </c>
    </row>
    <row r="75" spans="1:12" x14ac:dyDescent="0.3">
      <c r="A75" s="2" t="s">
        <v>131</v>
      </c>
      <c r="B75" s="10" t="s">
        <v>212</v>
      </c>
      <c r="C75" s="10">
        <v>46485</v>
      </c>
      <c r="D75" s="10">
        <v>46530</v>
      </c>
      <c r="E75" s="10" t="s">
        <v>4</v>
      </c>
      <c r="F75" s="10">
        <f t="shared" si="3"/>
        <v>46</v>
      </c>
      <c r="G75" s="16" t="s">
        <v>27</v>
      </c>
      <c r="H75" s="49" t="s">
        <v>126</v>
      </c>
      <c r="I75" s="44" t="s">
        <v>70</v>
      </c>
      <c r="J75" s="44"/>
      <c r="K75" s="46" t="s">
        <v>321</v>
      </c>
      <c r="L75" s="45" t="s">
        <v>76</v>
      </c>
    </row>
    <row r="76" spans="1:12" x14ac:dyDescent="0.3">
      <c r="A76" s="2" t="s">
        <v>131</v>
      </c>
      <c r="B76" s="10" t="s">
        <v>213</v>
      </c>
      <c r="C76" s="10">
        <v>46755</v>
      </c>
      <c r="D76" s="10">
        <v>47780</v>
      </c>
      <c r="E76" s="10" t="s">
        <v>4</v>
      </c>
      <c r="F76" s="19">
        <f t="shared" si="3"/>
        <v>1026</v>
      </c>
      <c r="G76" s="3" t="s">
        <v>32</v>
      </c>
      <c r="H76" s="49" t="s">
        <v>126</v>
      </c>
      <c r="I76" s="44" t="s">
        <v>70</v>
      </c>
      <c r="J76" s="44"/>
      <c r="K76" s="44" t="s">
        <v>322</v>
      </c>
      <c r="L76" s="44" t="s">
        <v>72</v>
      </c>
    </row>
    <row r="77" spans="1:12" x14ac:dyDescent="0.3">
      <c r="A77" s="2" t="s">
        <v>131</v>
      </c>
      <c r="B77" s="10" t="s">
        <v>214</v>
      </c>
      <c r="C77" s="10">
        <v>47809</v>
      </c>
      <c r="D77" s="10">
        <v>47854</v>
      </c>
      <c r="E77" s="10" t="s">
        <v>4</v>
      </c>
      <c r="F77" s="19">
        <f t="shared" si="3"/>
        <v>46</v>
      </c>
      <c r="G77" s="16" t="s">
        <v>27</v>
      </c>
      <c r="H77" s="49" t="s">
        <v>126</v>
      </c>
      <c r="I77" s="44" t="s">
        <v>70</v>
      </c>
      <c r="J77" s="44"/>
      <c r="K77" s="46" t="s">
        <v>323</v>
      </c>
      <c r="L77" s="44" t="s">
        <v>73</v>
      </c>
    </row>
    <row r="78" spans="1:12" x14ac:dyDescent="0.3">
      <c r="A78" s="2" t="s">
        <v>131</v>
      </c>
      <c r="B78" s="10" t="s">
        <v>215</v>
      </c>
      <c r="C78" s="10">
        <v>47966</v>
      </c>
      <c r="D78" s="10">
        <v>48184</v>
      </c>
      <c r="E78" s="10" t="s">
        <v>0</v>
      </c>
      <c r="F78" s="19">
        <f t="shared" si="3"/>
        <v>219</v>
      </c>
      <c r="G78" s="8" t="s">
        <v>1</v>
      </c>
      <c r="H78" s="50" t="s">
        <v>128</v>
      </c>
      <c r="I78" s="3"/>
      <c r="J78" s="9"/>
      <c r="K78" s="8" t="s">
        <v>324</v>
      </c>
      <c r="L78" s="24" t="s">
        <v>11</v>
      </c>
    </row>
    <row r="79" spans="1:12" x14ac:dyDescent="0.3">
      <c r="A79" s="2" t="s">
        <v>131</v>
      </c>
      <c r="B79" s="10" t="s">
        <v>216</v>
      </c>
      <c r="C79" s="10">
        <v>48184</v>
      </c>
      <c r="D79" s="10">
        <v>48489</v>
      </c>
      <c r="E79" s="10" t="s">
        <v>0</v>
      </c>
      <c r="F79" s="19">
        <f t="shared" si="3"/>
        <v>306</v>
      </c>
      <c r="G79" s="8" t="s">
        <v>1</v>
      </c>
      <c r="H79" s="50" t="s">
        <v>128</v>
      </c>
      <c r="I79" s="3"/>
      <c r="J79" s="9"/>
      <c r="K79" s="8" t="s">
        <v>325</v>
      </c>
      <c r="L79" s="8" t="s">
        <v>20</v>
      </c>
    </row>
    <row r="80" spans="1:12" x14ac:dyDescent="0.3">
      <c r="A80" s="2" t="s">
        <v>131</v>
      </c>
      <c r="B80" s="10" t="s">
        <v>217</v>
      </c>
      <c r="C80" s="10">
        <v>48634</v>
      </c>
      <c r="D80" s="10">
        <v>48978</v>
      </c>
      <c r="E80" s="10" t="s">
        <v>0</v>
      </c>
      <c r="F80" s="19">
        <f t="shared" si="3"/>
        <v>345</v>
      </c>
      <c r="G80" s="10" t="s">
        <v>1</v>
      </c>
      <c r="H80" s="50" t="s">
        <v>128</v>
      </c>
      <c r="I80" s="3"/>
      <c r="J80" s="9"/>
      <c r="K80" s="11"/>
      <c r="L80" s="11" t="s">
        <v>14</v>
      </c>
    </row>
    <row r="81" spans="1:12" x14ac:dyDescent="0.3">
      <c r="A81" s="2" t="s">
        <v>131</v>
      </c>
      <c r="B81" s="10" t="s">
        <v>218</v>
      </c>
      <c r="C81" s="10">
        <v>49020</v>
      </c>
      <c r="D81" s="10">
        <v>49586</v>
      </c>
      <c r="E81" s="10" t="s">
        <v>0</v>
      </c>
      <c r="F81" s="19">
        <f t="shared" si="3"/>
        <v>567</v>
      </c>
      <c r="G81" s="10" t="s">
        <v>1</v>
      </c>
      <c r="H81" s="50" t="s">
        <v>128</v>
      </c>
      <c r="I81" s="3"/>
      <c r="J81" s="9"/>
      <c r="K81" s="11"/>
      <c r="L81" s="11" t="s">
        <v>14</v>
      </c>
    </row>
    <row r="82" spans="1:12" x14ac:dyDescent="0.3">
      <c r="A82" s="2" t="s">
        <v>131</v>
      </c>
      <c r="B82" s="10" t="s">
        <v>219</v>
      </c>
      <c r="C82" s="10">
        <v>49790</v>
      </c>
      <c r="D82" s="10">
        <v>50047</v>
      </c>
      <c r="E82" s="10" t="s">
        <v>4</v>
      </c>
      <c r="F82" s="19">
        <f t="shared" si="3"/>
        <v>258</v>
      </c>
      <c r="G82" s="10" t="s">
        <v>1</v>
      </c>
      <c r="H82" s="50" t="s">
        <v>128</v>
      </c>
      <c r="I82" s="3"/>
      <c r="J82" s="9"/>
      <c r="K82" s="8"/>
      <c r="L82" s="8" t="s">
        <v>2</v>
      </c>
    </row>
    <row r="83" spans="1:12" x14ac:dyDescent="0.3">
      <c r="A83" s="2" t="s">
        <v>131</v>
      </c>
      <c r="B83" s="10" t="s">
        <v>220</v>
      </c>
      <c r="C83" s="10">
        <v>50477</v>
      </c>
      <c r="D83" s="10">
        <v>50704</v>
      </c>
      <c r="E83" s="10" t="s">
        <v>0</v>
      </c>
      <c r="F83" s="19">
        <f t="shared" si="3"/>
        <v>228</v>
      </c>
      <c r="G83" s="10" t="s">
        <v>1</v>
      </c>
      <c r="H83" s="50" t="s">
        <v>128</v>
      </c>
      <c r="I83" s="3"/>
      <c r="J83" s="9"/>
      <c r="K83" s="8"/>
      <c r="L83" s="8" t="s">
        <v>2</v>
      </c>
    </row>
    <row r="84" spans="1:12" x14ac:dyDescent="0.3">
      <c r="A84" s="2" t="s">
        <v>131</v>
      </c>
      <c r="B84" s="10" t="s">
        <v>221</v>
      </c>
      <c r="C84" s="10">
        <v>50718</v>
      </c>
      <c r="D84" s="10">
        <v>50945</v>
      </c>
      <c r="E84" s="10" t="s">
        <v>0</v>
      </c>
      <c r="F84" s="19">
        <f t="shared" si="3"/>
        <v>228</v>
      </c>
      <c r="G84" s="10" t="s">
        <v>1</v>
      </c>
      <c r="H84" s="50" t="s">
        <v>128</v>
      </c>
      <c r="I84" s="3"/>
      <c r="J84" s="9"/>
      <c r="K84" s="8"/>
      <c r="L84" s="8" t="s">
        <v>2</v>
      </c>
    </row>
    <row r="85" spans="1:12" x14ac:dyDescent="0.3">
      <c r="A85" s="2" t="s">
        <v>131</v>
      </c>
      <c r="B85" s="10" t="s">
        <v>222</v>
      </c>
      <c r="C85" s="10">
        <v>51046</v>
      </c>
      <c r="D85" s="10">
        <v>51489</v>
      </c>
      <c r="E85" s="10" t="s">
        <v>4</v>
      </c>
      <c r="F85" s="19">
        <f t="shared" si="3"/>
        <v>444</v>
      </c>
      <c r="G85" s="10" t="s">
        <v>1</v>
      </c>
      <c r="H85" s="50" t="s">
        <v>128</v>
      </c>
      <c r="I85" s="3"/>
      <c r="J85" s="9"/>
      <c r="K85" s="8" t="s">
        <v>108</v>
      </c>
      <c r="L85" s="14" t="s">
        <v>21</v>
      </c>
    </row>
    <row r="86" spans="1:12" x14ac:dyDescent="0.3">
      <c r="A86" s="2" t="s">
        <v>131</v>
      </c>
      <c r="B86" s="10" t="s">
        <v>223</v>
      </c>
      <c r="C86" s="10">
        <v>51515</v>
      </c>
      <c r="D86" s="10">
        <v>51697</v>
      </c>
      <c r="E86" s="10" t="s">
        <v>4</v>
      </c>
      <c r="F86" s="19">
        <f t="shared" si="3"/>
        <v>183</v>
      </c>
      <c r="G86" s="10" t="s">
        <v>1</v>
      </c>
      <c r="H86" s="50" t="s">
        <v>128</v>
      </c>
      <c r="I86" s="3"/>
      <c r="J86" s="9"/>
      <c r="K86" s="8"/>
      <c r="L86" s="8" t="s">
        <v>2</v>
      </c>
    </row>
    <row r="87" spans="1:12" x14ac:dyDescent="0.3">
      <c r="A87" s="2" t="s">
        <v>131</v>
      </c>
      <c r="B87" s="10" t="s">
        <v>224</v>
      </c>
      <c r="C87" s="10">
        <v>52058</v>
      </c>
      <c r="D87" s="10">
        <v>53038</v>
      </c>
      <c r="E87" s="10" t="s">
        <v>0</v>
      </c>
      <c r="F87" s="19">
        <f t="shared" si="3"/>
        <v>981</v>
      </c>
      <c r="G87" s="10" t="s">
        <v>1</v>
      </c>
      <c r="H87" s="50" t="s">
        <v>128</v>
      </c>
      <c r="I87" s="3"/>
      <c r="J87" s="9"/>
      <c r="K87" s="8" t="s">
        <v>326</v>
      </c>
      <c r="L87" s="8" t="s">
        <v>53</v>
      </c>
    </row>
    <row r="88" spans="1:12" x14ac:dyDescent="0.3">
      <c r="A88" s="2" t="s">
        <v>131</v>
      </c>
      <c r="B88" s="10" t="s">
        <v>225</v>
      </c>
      <c r="C88" s="10">
        <v>53031</v>
      </c>
      <c r="D88" s="10">
        <v>53459</v>
      </c>
      <c r="E88" s="10" t="s">
        <v>0</v>
      </c>
      <c r="F88" s="19">
        <f t="shared" si="3"/>
        <v>429</v>
      </c>
      <c r="G88" s="10" t="s">
        <v>1</v>
      </c>
      <c r="H88" s="50" t="s">
        <v>128</v>
      </c>
      <c r="I88" s="3"/>
      <c r="J88" s="9"/>
      <c r="K88" s="8" t="s">
        <v>327</v>
      </c>
      <c r="L88" s="8" t="s">
        <v>54</v>
      </c>
    </row>
    <row r="89" spans="1:12" x14ac:dyDescent="0.3">
      <c r="A89" s="2" t="s">
        <v>131</v>
      </c>
      <c r="B89" s="10" t="s">
        <v>226</v>
      </c>
      <c r="C89" s="10">
        <v>53822</v>
      </c>
      <c r="D89" s="10">
        <v>54070</v>
      </c>
      <c r="E89" s="10" t="s">
        <v>0</v>
      </c>
      <c r="F89" s="19">
        <f t="shared" si="3"/>
        <v>249</v>
      </c>
      <c r="G89" s="10" t="s">
        <v>1</v>
      </c>
      <c r="H89" s="50" t="s">
        <v>128</v>
      </c>
      <c r="I89" s="3"/>
      <c r="J89" s="9"/>
      <c r="K89" s="8"/>
      <c r="L89" s="8" t="s">
        <v>2</v>
      </c>
    </row>
    <row r="90" spans="1:12" x14ac:dyDescent="0.3">
      <c r="A90" s="2" t="s">
        <v>131</v>
      </c>
      <c r="B90" s="10" t="s">
        <v>227</v>
      </c>
      <c r="C90" s="10">
        <v>54067</v>
      </c>
      <c r="D90" s="10">
        <v>54555</v>
      </c>
      <c r="E90" s="10" t="s">
        <v>0</v>
      </c>
      <c r="F90" s="19">
        <f t="shared" si="3"/>
        <v>489</v>
      </c>
      <c r="G90" s="10" t="s">
        <v>1</v>
      </c>
      <c r="H90" s="50" t="s">
        <v>128</v>
      </c>
      <c r="I90" s="3"/>
      <c r="J90" s="9"/>
      <c r="K90" s="8"/>
      <c r="L90" s="8" t="s">
        <v>2</v>
      </c>
    </row>
    <row r="91" spans="1:12" x14ac:dyDescent="0.3">
      <c r="A91" s="2" t="s">
        <v>131</v>
      </c>
      <c r="B91" s="10" t="s">
        <v>228</v>
      </c>
      <c r="C91" s="10">
        <v>54670</v>
      </c>
      <c r="D91" s="10">
        <v>54864</v>
      </c>
      <c r="E91" s="10" t="s">
        <v>0</v>
      </c>
      <c r="F91" s="19">
        <f t="shared" si="3"/>
        <v>195</v>
      </c>
      <c r="G91" s="10" t="s">
        <v>1</v>
      </c>
      <c r="H91" s="50" t="s">
        <v>128</v>
      </c>
      <c r="I91" s="3"/>
      <c r="J91" s="9"/>
      <c r="K91" s="8"/>
      <c r="L91" s="8" t="s">
        <v>2</v>
      </c>
    </row>
    <row r="92" spans="1:12" x14ac:dyDescent="0.3">
      <c r="A92" s="2" t="s">
        <v>131</v>
      </c>
      <c r="B92" s="10" t="s">
        <v>229</v>
      </c>
      <c r="C92" s="10">
        <v>54824</v>
      </c>
      <c r="D92" s="10">
        <v>55120</v>
      </c>
      <c r="E92" s="10" t="s">
        <v>0</v>
      </c>
      <c r="F92" s="19">
        <f t="shared" si="3"/>
        <v>297</v>
      </c>
      <c r="G92" s="10" t="s">
        <v>1</v>
      </c>
      <c r="H92" s="50" t="s">
        <v>128</v>
      </c>
      <c r="I92" s="3"/>
      <c r="J92" s="9"/>
      <c r="K92" s="12" t="s">
        <v>328</v>
      </c>
      <c r="L92" s="12" t="s">
        <v>12</v>
      </c>
    </row>
    <row r="93" spans="1:12" x14ac:dyDescent="0.3">
      <c r="A93" s="2" t="s">
        <v>131</v>
      </c>
      <c r="B93" s="10" t="s">
        <v>230</v>
      </c>
      <c r="C93" s="10">
        <v>55088</v>
      </c>
      <c r="D93" s="10">
        <v>55240</v>
      </c>
      <c r="E93" s="10" t="s">
        <v>4</v>
      </c>
      <c r="F93" s="19">
        <f t="shared" si="3"/>
        <v>153</v>
      </c>
      <c r="G93" s="10" t="s">
        <v>1</v>
      </c>
      <c r="H93" s="50" t="s">
        <v>128</v>
      </c>
      <c r="I93" s="3"/>
      <c r="J93" s="9"/>
      <c r="K93" s="11"/>
      <c r="L93" s="11" t="s">
        <v>51</v>
      </c>
    </row>
    <row r="94" spans="1:12" x14ac:dyDescent="0.3">
      <c r="A94" s="2" t="s">
        <v>131</v>
      </c>
      <c r="B94" s="10" t="s">
        <v>231</v>
      </c>
      <c r="C94" s="10">
        <v>55714</v>
      </c>
      <c r="D94" s="10">
        <v>56073</v>
      </c>
      <c r="E94" s="10" t="s">
        <v>0</v>
      </c>
      <c r="F94" s="19">
        <f t="shared" si="3"/>
        <v>360</v>
      </c>
      <c r="G94" s="10" t="s">
        <v>1</v>
      </c>
      <c r="H94" s="50" t="s">
        <v>128</v>
      </c>
      <c r="I94" s="3"/>
      <c r="J94" s="9"/>
      <c r="K94" s="8"/>
      <c r="L94" s="8" t="s">
        <v>2</v>
      </c>
    </row>
    <row r="95" spans="1:12" x14ac:dyDescent="0.3">
      <c r="A95" s="2" t="s">
        <v>131</v>
      </c>
      <c r="B95" s="10" t="s">
        <v>232</v>
      </c>
      <c r="C95" s="10">
        <v>56214</v>
      </c>
      <c r="D95" s="10">
        <v>56396</v>
      </c>
      <c r="E95" s="10" t="s">
        <v>0</v>
      </c>
      <c r="F95" s="19">
        <f t="shared" si="3"/>
        <v>183</v>
      </c>
      <c r="G95" s="10" t="s">
        <v>1</v>
      </c>
      <c r="H95" s="50" t="s">
        <v>128</v>
      </c>
      <c r="I95" s="3"/>
      <c r="J95" s="9"/>
      <c r="K95" s="8"/>
      <c r="L95" s="8" t="s">
        <v>2</v>
      </c>
    </row>
    <row r="96" spans="1:12" x14ac:dyDescent="0.3">
      <c r="A96" s="2" t="s">
        <v>131</v>
      </c>
      <c r="B96" s="10" t="s">
        <v>233</v>
      </c>
      <c r="C96" s="10">
        <v>56470</v>
      </c>
      <c r="D96" s="10">
        <v>57330</v>
      </c>
      <c r="E96" s="10" t="s">
        <v>0</v>
      </c>
      <c r="F96" s="19">
        <f t="shared" si="3"/>
        <v>861</v>
      </c>
      <c r="G96" s="10" t="s">
        <v>1</v>
      </c>
      <c r="H96" s="50" t="s">
        <v>128</v>
      </c>
      <c r="I96" s="3"/>
      <c r="J96" s="9"/>
      <c r="K96" s="8"/>
      <c r="L96" s="12" t="s">
        <v>15</v>
      </c>
    </row>
    <row r="97" spans="1:12" x14ac:dyDescent="0.3">
      <c r="A97" s="2" t="s">
        <v>131</v>
      </c>
      <c r="B97" s="10" t="s">
        <v>234</v>
      </c>
      <c r="C97" s="10">
        <v>57500</v>
      </c>
      <c r="D97" s="10">
        <v>57937</v>
      </c>
      <c r="E97" s="10" t="s">
        <v>0</v>
      </c>
      <c r="F97" s="19">
        <f t="shared" si="3"/>
        <v>438</v>
      </c>
      <c r="G97" s="10" t="s">
        <v>1</v>
      </c>
      <c r="H97" s="50" t="s">
        <v>128</v>
      </c>
      <c r="I97" s="3"/>
      <c r="J97" s="9"/>
      <c r="K97" s="12" t="s">
        <v>329</v>
      </c>
      <c r="L97" s="8" t="s">
        <v>8</v>
      </c>
    </row>
    <row r="98" spans="1:12" x14ac:dyDescent="0.3">
      <c r="A98" s="2" t="s">
        <v>131</v>
      </c>
      <c r="B98" s="10" t="s">
        <v>235</v>
      </c>
      <c r="C98" s="10">
        <v>58204</v>
      </c>
      <c r="D98" s="10">
        <v>58485</v>
      </c>
      <c r="E98" s="10" t="s">
        <v>0</v>
      </c>
      <c r="F98" s="19">
        <f t="shared" si="3"/>
        <v>282</v>
      </c>
      <c r="G98" s="10" t="s">
        <v>1</v>
      </c>
      <c r="H98" s="50" t="s">
        <v>128</v>
      </c>
      <c r="I98" s="3"/>
      <c r="J98" s="9"/>
      <c r="K98" s="11"/>
      <c r="L98" s="11" t="s">
        <v>51</v>
      </c>
    </row>
    <row r="99" spans="1:12" x14ac:dyDescent="0.3">
      <c r="A99" s="2" t="s">
        <v>131</v>
      </c>
      <c r="B99" s="10" t="s">
        <v>236</v>
      </c>
      <c r="C99" s="10">
        <v>58629</v>
      </c>
      <c r="D99" s="10">
        <v>58862</v>
      </c>
      <c r="E99" s="10" t="s">
        <v>0</v>
      </c>
      <c r="F99" s="19">
        <f t="shared" si="3"/>
        <v>234</v>
      </c>
      <c r="G99" s="10" t="s">
        <v>1</v>
      </c>
      <c r="H99" s="5" t="s">
        <v>125</v>
      </c>
      <c r="I99" s="3"/>
      <c r="J99" s="9"/>
      <c r="K99" s="3" t="s">
        <v>330</v>
      </c>
      <c r="L99" s="1" t="s">
        <v>109</v>
      </c>
    </row>
    <row r="100" spans="1:12" x14ac:dyDescent="0.3">
      <c r="A100" s="2" t="s">
        <v>131</v>
      </c>
      <c r="B100" s="10" t="s">
        <v>237</v>
      </c>
      <c r="C100" s="10">
        <v>58916</v>
      </c>
      <c r="D100" s="10">
        <v>59236</v>
      </c>
      <c r="E100" s="10" t="s">
        <v>0</v>
      </c>
      <c r="F100" s="19">
        <f t="shared" si="3"/>
        <v>321</v>
      </c>
      <c r="G100" s="10" t="s">
        <v>1</v>
      </c>
      <c r="H100" s="5" t="s">
        <v>125</v>
      </c>
      <c r="I100" s="3"/>
      <c r="J100" s="9"/>
      <c r="K100" s="47" t="s">
        <v>331</v>
      </c>
      <c r="L100" s="47" t="s">
        <v>104</v>
      </c>
    </row>
    <row r="101" spans="1:12" x14ac:dyDescent="0.3">
      <c r="A101" s="2" t="s">
        <v>131</v>
      </c>
      <c r="B101" s="10" t="s">
        <v>238</v>
      </c>
      <c r="C101" s="10">
        <v>59507</v>
      </c>
      <c r="D101" s="10">
        <v>59839</v>
      </c>
      <c r="E101" s="10" t="s">
        <v>4</v>
      </c>
      <c r="F101" s="19">
        <f t="shared" ref="F101:F122" si="4">D101-C101+1</f>
        <v>333</v>
      </c>
      <c r="G101" s="10" t="s">
        <v>1</v>
      </c>
      <c r="H101" s="5" t="s">
        <v>125</v>
      </c>
      <c r="I101" s="3"/>
      <c r="J101" s="9"/>
      <c r="K101" s="47" t="s">
        <v>332</v>
      </c>
      <c r="L101" s="47" t="s">
        <v>105</v>
      </c>
    </row>
    <row r="102" spans="1:12" x14ac:dyDescent="0.3">
      <c r="A102" s="2" t="s">
        <v>131</v>
      </c>
      <c r="B102" s="10" t="s">
        <v>239</v>
      </c>
      <c r="C102" s="10">
        <v>60235</v>
      </c>
      <c r="D102" s="10">
        <v>60546</v>
      </c>
      <c r="E102" s="10" t="s">
        <v>0</v>
      </c>
      <c r="F102" s="19">
        <f t="shared" si="4"/>
        <v>312</v>
      </c>
      <c r="G102" s="10" t="s">
        <v>1</v>
      </c>
      <c r="H102" s="5" t="s">
        <v>125</v>
      </c>
      <c r="I102" s="3"/>
      <c r="J102" s="9"/>
      <c r="K102" s="47" t="s">
        <v>333</v>
      </c>
      <c r="L102" s="47" t="s">
        <v>107</v>
      </c>
    </row>
    <row r="103" spans="1:12" x14ac:dyDescent="0.3">
      <c r="A103" s="2" t="s">
        <v>131</v>
      </c>
      <c r="B103" s="10" t="s">
        <v>240</v>
      </c>
      <c r="C103" s="10">
        <v>60549</v>
      </c>
      <c r="D103" s="10">
        <v>62477</v>
      </c>
      <c r="E103" s="10" t="s">
        <v>0</v>
      </c>
      <c r="F103" s="19">
        <f t="shared" si="4"/>
        <v>1929</v>
      </c>
      <c r="G103" s="10" t="s">
        <v>1</v>
      </c>
      <c r="H103" s="5" t="s">
        <v>125</v>
      </c>
      <c r="I103" s="30"/>
      <c r="J103" s="9"/>
      <c r="K103" s="27" t="s">
        <v>334</v>
      </c>
      <c r="L103" s="27" t="s">
        <v>69</v>
      </c>
    </row>
    <row r="104" spans="1:12" x14ac:dyDescent="0.3">
      <c r="A104" s="2" t="s">
        <v>131</v>
      </c>
      <c r="B104" s="10" t="s">
        <v>241</v>
      </c>
      <c r="C104" s="10">
        <v>62518</v>
      </c>
      <c r="D104" s="10">
        <v>62769</v>
      </c>
      <c r="E104" s="10" t="s">
        <v>4</v>
      </c>
      <c r="F104" s="19">
        <f t="shared" si="4"/>
        <v>252</v>
      </c>
      <c r="G104" s="10" t="s">
        <v>1</v>
      </c>
      <c r="H104" s="5" t="s">
        <v>125</v>
      </c>
      <c r="I104" s="30"/>
      <c r="J104" s="9"/>
      <c r="K104" s="15"/>
      <c r="L104" s="8" t="s">
        <v>2</v>
      </c>
    </row>
    <row r="105" spans="1:12" x14ac:dyDescent="0.3">
      <c r="A105" s="2" t="s">
        <v>131</v>
      </c>
      <c r="B105" s="10" t="s">
        <v>242</v>
      </c>
      <c r="C105" s="10">
        <v>62781</v>
      </c>
      <c r="D105" s="10">
        <v>63038</v>
      </c>
      <c r="E105" s="10" t="s">
        <v>4</v>
      </c>
      <c r="F105" s="10">
        <f t="shared" si="4"/>
        <v>258</v>
      </c>
      <c r="G105" s="10" t="s">
        <v>1</v>
      </c>
      <c r="H105" s="5" t="s">
        <v>125</v>
      </c>
      <c r="I105" s="30"/>
      <c r="J105" s="25"/>
      <c r="K105" s="10" t="s">
        <v>335</v>
      </c>
      <c r="L105" s="3" t="s">
        <v>91</v>
      </c>
    </row>
    <row r="106" spans="1:12" x14ac:dyDescent="0.3">
      <c r="A106" s="2" t="s">
        <v>131</v>
      </c>
      <c r="B106" s="10" t="s">
        <v>243</v>
      </c>
      <c r="C106" s="10">
        <v>63159</v>
      </c>
      <c r="D106" s="10">
        <v>63521</v>
      </c>
      <c r="E106" s="10" t="s">
        <v>0</v>
      </c>
      <c r="F106" s="10">
        <f t="shared" si="4"/>
        <v>363</v>
      </c>
      <c r="G106" s="18" t="s">
        <v>52</v>
      </c>
      <c r="H106" s="5" t="s">
        <v>125</v>
      </c>
      <c r="I106" s="30"/>
      <c r="J106" s="25"/>
      <c r="K106" s="7"/>
      <c r="L106" s="8" t="s">
        <v>2</v>
      </c>
    </row>
    <row r="107" spans="1:12" x14ac:dyDescent="0.3">
      <c r="A107" s="2" t="s">
        <v>131</v>
      </c>
      <c r="B107" s="10" t="s">
        <v>244</v>
      </c>
      <c r="C107" s="10">
        <v>63518</v>
      </c>
      <c r="D107" s="10">
        <v>65486</v>
      </c>
      <c r="E107" s="10" t="s">
        <v>0</v>
      </c>
      <c r="F107" s="10">
        <f t="shared" si="4"/>
        <v>1969</v>
      </c>
      <c r="G107" s="8" t="s">
        <v>3</v>
      </c>
      <c r="H107" s="40" t="s">
        <v>127</v>
      </c>
      <c r="I107" s="40"/>
      <c r="J107" s="40" t="s">
        <v>34</v>
      </c>
      <c r="K107" s="43" t="s">
        <v>336</v>
      </c>
      <c r="L107" s="43" t="s">
        <v>82</v>
      </c>
    </row>
    <row r="108" spans="1:12" x14ac:dyDescent="0.3">
      <c r="A108" s="2" t="s">
        <v>131</v>
      </c>
      <c r="B108" s="10" t="s">
        <v>245</v>
      </c>
      <c r="C108" s="10">
        <v>63518</v>
      </c>
      <c r="D108" s="10">
        <v>63856</v>
      </c>
      <c r="E108" s="10" t="s">
        <v>0</v>
      </c>
      <c r="F108" s="10">
        <f t="shared" si="4"/>
        <v>339</v>
      </c>
      <c r="G108" s="10" t="s">
        <v>1</v>
      </c>
      <c r="H108" s="40" t="s">
        <v>127</v>
      </c>
      <c r="I108" s="40"/>
      <c r="J108" s="40" t="s">
        <v>34</v>
      </c>
      <c r="K108" s="41" t="s">
        <v>337</v>
      </c>
      <c r="L108" s="41" t="s">
        <v>75</v>
      </c>
    </row>
    <row r="109" spans="1:12" x14ac:dyDescent="0.3">
      <c r="A109" s="2" t="s">
        <v>131</v>
      </c>
      <c r="B109" s="10" t="s">
        <v>246</v>
      </c>
      <c r="C109" s="6">
        <v>63897</v>
      </c>
      <c r="D109" s="6">
        <v>65486</v>
      </c>
      <c r="E109" s="10" t="s">
        <v>0</v>
      </c>
      <c r="F109" s="10">
        <f t="shared" si="4"/>
        <v>1590</v>
      </c>
      <c r="G109" s="10" t="s">
        <v>1</v>
      </c>
      <c r="H109" s="40" t="s">
        <v>127</v>
      </c>
      <c r="I109" s="40"/>
      <c r="J109" s="40" t="s">
        <v>34</v>
      </c>
      <c r="K109" s="42" t="s">
        <v>338</v>
      </c>
      <c r="L109" s="41" t="s">
        <v>86</v>
      </c>
    </row>
    <row r="110" spans="1:12" x14ac:dyDescent="0.3">
      <c r="A110" s="2" t="s">
        <v>131</v>
      </c>
      <c r="B110" s="10" t="s">
        <v>247</v>
      </c>
      <c r="C110" s="10">
        <v>65509</v>
      </c>
      <c r="D110" s="10">
        <v>65814</v>
      </c>
      <c r="E110" s="10" t="s">
        <v>4</v>
      </c>
      <c r="F110" s="10">
        <f t="shared" si="4"/>
        <v>306</v>
      </c>
      <c r="G110" s="10" t="s">
        <v>1</v>
      </c>
      <c r="H110" s="5" t="s">
        <v>125</v>
      </c>
      <c r="I110" s="30"/>
      <c r="J110" s="25"/>
      <c r="K110" s="10" t="s">
        <v>339</v>
      </c>
      <c r="L110" s="19" t="s">
        <v>90</v>
      </c>
    </row>
    <row r="111" spans="1:12" x14ac:dyDescent="0.3">
      <c r="A111" s="2" t="s">
        <v>131</v>
      </c>
      <c r="B111" s="10" t="s">
        <v>248</v>
      </c>
      <c r="C111" s="10">
        <v>65860</v>
      </c>
      <c r="D111" s="10">
        <v>68052</v>
      </c>
      <c r="E111" s="10" t="s">
        <v>4</v>
      </c>
      <c r="F111" s="10">
        <f t="shared" si="4"/>
        <v>2193</v>
      </c>
      <c r="G111" s="10" t="s">
        <v>1</v>
      </c>
      <c r="H111" s="5" t="s">
        <v>125</v>
      </c>
      <c r="I111" s="30"/>
      <c r="J111" s="25"/>
      <c r="K111" s="24" t="s">
        <v>340</v>
      </c>
      <c r="L111" s="24" t="s">
        <v>62</v>
      </c>
    </row>
    <row r="112" spans="1:12" x14ac:dyDescent="0.3">
      <c r="A112" s="2" t="s">
        <v>131</v>
      </c>
      <c r="B112" s="10" t="s">
        <v>249</v>
      </c>
      <c r="C112" s="10">
        <v>68054</v>
      </c>
      <c r="D112" s="10">
        <v>69175</v>
      </c>
      <c r="E112" s="10" t="s">
        <v>4</v>
      </c>
      <c r="F112" s="10">
        <f t="shared" si="4"/>
        <v>1122</v>
      </c>
      <c r="G112" s="10" t="s">
        <v>1</v>
      </c>
      <c r="H112" s="5" t="s">
        <v>125</v>
      </c>
      <c r="I112" s="30"/>
      <c r="J112" s="25"/>
      <c r="K112" s="28" t="s">
        <v>341</v>
      </c>
      <c r="L112" s="28" t="s">
        <v>59</v>
      </c>
    </row>
    <row r="113" spans="1:12" x14ac:dyDescent="0.3">
      <c r="A113" s="2" t="s">
        <v>131</v>
      </c>
      <c r="B113" s="10" t="s">
        <v>250</v>
      </c>
      <c r="C113" s="10">
        <v>69156</v>
      </c>
      <c r="D113" s="10">
        <v>70574</v>
      </c>
      <c r="E113" s="10" t="s">
        <v>4</v>
      </c>
      <c r="F113" s="10">
        <f t="shared" si="4"/>
        <v>1419</v>
      </c>
      <c r="G113" s="10" t="s">
        <v>1</v>
      </c>
      <c r="H113" s="5" t="s">
        <v>125</v>
      </c>
      <c r="I113" s="30"/>
      <c r="J113" s="25"/>
      <c r="K113" s="19"/>
      <c r="L113" s="19" t="s">
        <v>60</v>
      </c>
    </row>
    <row r="114" spans="1:12" x14ac:dyDescent="0.3">
      <c r="A114" s="2" t="s">
        <v>131</v>
      </c>
      <c r="B114" s="10" t="s">
        <v>251</v>
      </c>
      <c r="C114" s="10">
        <v>70676</v>
      </c>
      <c r="D114" s="10">
        <v>71299</v>
      </c>
      <c r="E114" s="10" t="s">
        <v>4</v>
      </c>
      <c r="F114" s="10">
        <f t="shared" si="4"/>
        <v>624</v>
      </c>
      <c r="G114" s="10" t="s">
        <v>1</v>
      </c>
      <c r="H114" s="5" t="s">
        <v>125</v>
      </c>
      <c r="I114" s="3"/>
      <c r="J114" s="9"/>
      <c r="K114" s="19"/>
      <c r="L114" s="19" t="s">
        <v>22</v>
      </c>
    </row>
    <row r="115" spans="1:12" x14ac:dyDescent="0.3">
      <c r="A115" s="2" t="s">
        <v>131</v>
      </c>
      <c r="B115" s="10" t="s">
        <v>252</v>
      </c>
      <c r="C115" s="10">
        <v>71365</v>
      </c>
      <c r="D115" s="10">
        <v>73509</v>
      </c>
      <c r="E115" s="10" t="s">
        <v>4</v>
      </c>
      <c r="F115" s="10">
        <f t="shared" si="4"/>
        <v>2145</v>
      </c>
      <c r="G115" s="10" t="s">
        <v>1</v>
      </c>
      <c r="H115" s="5" t="s">
        <v>125</v>
      </c>
      <c r="I115" s="30"/>
      <c r="J115" s="25"/>
      <c r="K115" s="19" t="s">
        <v>342</v>
      </c>
      <c r="L115" s="19" t="s">
        <v>63</v>
      </c>
    </row>
    <row r="116" spans="1:12" x14ac:dyDescent="0.3">
      <c r="A116" s="2" t="s">
        <v>131</v>
      </c>
      <c r="B116" s="10" t="s">
        <v>253</v>
      </c>
      <c r="C116" s="10">
        <v>73551</v>
      </c>
      <c r="D116" s="10">
        <v>74132</v>
      </c>
      <c r="E116" s="10" t="s">
        <v>4</v>
      </c>
      <c r="F116" s="10">
        <f t="shared" si="4"/>
        <v>582</v>
      </c>
      <c r="G116" s="10" t="s">
        <v>1</v>
      </c>
      <c r="H116" s="5" t="s">
        <v>125</v>
      </c>
      <c r="I116" s="30"/>
      <c r="J116" s="25"/>
      <c r="K116" s="19" t="s">
        <v>343</v>
      </c>
      <c r="L116" s="19" t="s">
        <v>64</v>
      </c>
    </row>
    <row r="117" spans="1:12" x14ac:dyDescent="0.3">
      <c r="A117" s="2" t="s">
        <v>131</v>
      </c>
      <c r="B117" s="10" t="s">
        <v>254</v>
      </c>
      <c r="C117" s="10">
        <v>74129</v>
      </c>
      <c r="D117" s="10">
        <v>75325</v>
      </c>
      <c r="E117" s="10" t="s">
        <v>4</v>
      </c>
      <c r="F117" s="10">
        <f t="shared" si="4"/>
        <v>1197</v>
      </c>
      <c r="G117" s="10" t="s">
        <v>1</v>
      </c>
      <c r="H117" s="5" t="s">
        <v>125</v>
      </c>
      <c r="I117" s="30"/>
      <c r="J117" s="25"/>
      <c r="K117" s="19" t="s">
        <v>344</v>
      </c>
      <c r="L117" s="19" t="s">
        <v>55</v>
      </c>
    </row>
    <row r="118" spans="1:12" x14ac:dyDescent="0.3">
      <c r="A118" s="2" t="s">
        <v>131</v>
      </c>
      <c r="B118" s="10" t="s">
        <v>255</v>
      </c>
      <c r="C118" s="10">
        <v>75336</v>
      </c>
      <c r="D118" s="10">
        <v>78383</v>
      </c>
      <c r="E118" s="10" t="s">
        <v>4</v>
      </c>
      <c r="F118" s="10">
        <f t="shared" si="4"/>
        <v>3048</v>
      </c>
      <c r="G118" s="10" t="s">
        <v>1</v>
      </c>
      <c r="H118" s="5" t="s">
        <v>125</v>
      </c>
      <c r="I118" s="3"/>
      <c r="J118" s="9"/>
      <c r="K118" s="19" t="s">
        <v>345</v>
      </c>
      <c r="L118" s="19" t="s">
        <v>55</v>
      </c>
    </row>
    <row r="119" spans="1:12" x14ac:dyDescent="0.3">
      <c r="A119" s="2" t="s">
        <v>131</v>
      </c>
      <c r="B119" s="10" t="s">
        <v>256</v>
      </c>
      <c r="C119" s="10">
        <v>78393</v>
      </c>
      <c r="D119" s="10">
        <v>78956</v>
      </c>
      <c r="E119" s="10" t="s">
        <v>4</v>
      </c>
      <c r="F119" s="10">
        <f t="shared" si="4"/>
        <v>564</v>
      </c>
      <c r="G119" s="10" t="s">
        <v>1</v>
      </c>
      <c r="H119" s="5" t="s">
        <v>125</v>
      </c>
      <c r="I119" s="3"/>
      <c r="J119" s="9"/>
      <c r="K119" s="19"/>
      <c r="L119" s="19" t="s">
        <v>22</v>
      </c>
    </row>
    <row r="120" spans="1:12" x14ac:dyDescent="0.3">
      <c r="A120" s="2" t="s">
        <v>131</v>
      </c>
      <c r="B120" s="10" t="s">
        <v>257</v>
      </c>
      <c r="C120" s="10">
        <v>79000</v>
      </c>
      <c r="D120" s="10">
        <v>79401</v>
      </c>
      <c r="E120" s="10" t="s">
        <v>4</v>
      </c>
      <c r="F120" s="10">
        <f t="shared" si="4"/>
        <v>402</v>
      </c>
      <c r="G120" s="10" t="s">
        <v>1</v>
      </c>
      <c r="H120" s="5" t="s">
        <v>125</v>
      </c>
      <c r="I120" s="3"/>
      <c r="J120" s="9"/>
      <c r="K120" s="19"/>
      <c r="L120" s="19" t="s">
        <v>22</v>
      </c>
    </row>
    <row r="121" spans="1:12" x14ac:dyDescent="0.3">
      <c r="A121" s="2" t="s">
        <v>131</v>
      </c>
      <c r="B121" s="10" t="s">
        <v>258</v>
      </c>
      <c r="C121" s="10">
        <v>79455</v>
      </c>
      <c r="D121" s="10">
        <v>79988</v>
      </c>
      <c r="E121" s="10" t="s">
        <v>4</v>
      </c>
      <c r="F121" s="10">
        <f t="shared" si="4"/>
        <v>534</v>
      </c>
      <c r="G121" s="10" t="s">
        <v>1</v>
      </c>
      <c r="H121" s="5" t="s">
        <v>125</v>
      </c>
      <c r="I121" s="3"/>
      <c r="J121" s="9"/>
      <c r="K121" s="19"/>
      <c r="L121" s="19" t="s">
        <v>65</v>
      </c>
    </row>
    <row r="122" spans="1:12" x14ac:dyDescent="0.3">
      <c r="A122" s="2" t="s">
        <v>131</v>
      </c>
      <c r="B122" s="10" t="s">
        <v>259</v>
      </c>
      <c r="C122" s="10">
        <v>79998</v>
      </c>
      <c r="D122" s="10">
        <v>80717</v>
      </c>
      <c r="E122" s="10" t="s">
        <v>4</v>
      </c>
      <c r="F122" s="10">
        <f t="shared" si="4"/>
        <v>720</v>
      </c>
      <c r="G122" s="10" t="s">
        <v>1</v>
      </c>
      <c r="H122" s="5" t="s">
        <v>125</v>
      </c>
      <c r="I122" s="3"/>
      <c r="J122" s="9"/>
      <c r="K122" s="19" t="s">
        <v>346</v>
      </c>
      <c r="L122" s="19" t="s">
        <v>56</v>
      </c>
    </row>
    <row r="123" spans="1:12" x14ac:dyDescent="0.3">
      <c r="A123" s="2" t="s">
        <v>131</v>
      </c>
      <c r="B123" s="10" t="s">
        <v>260</v>
      </c>
      <c r="C123" s="10">
        <v>80723</v>
      </c>
      <c r="D123" s="10">
        <v>82063</v>
      </c>
      <c r="E123" s="10" t="s">
        <v>4</v>
      </c>
      <c r="F123" s="10">
        <f t="shared" ref="F123:F139" si="5">D123-C123+1</f>
        <v>1341</v>
      </c>
      <c r="G123" s="10" t="s">
        <v>1</v>
      </c>
      <c r="H123" s="5" t="s">
        <v>125</v>
      </c>
      <c r="I123" s="3"/>
      <c r="J123" s="9"/>
      <c r="K123" s="19" t="s">
        <v>347</v>
      </c>
      <c r="L123" s="2" t="s">
        <v>66</v>
      </c>
    </row>
    <row r="124" spans="1:12" x14ac:dyDescent="0.3">
      <c r="A124" s="2" t="s">
        <v>131</v>
      </c>
      <c r="B124" s="10" t="s">
        <v>261</v>
      </c>
      <c r="C124" s="10">
        <v>82067</v>
      </c>
      <c r="D124" s="10">
        <v>83170</v>
      </c>
      <c r="E124" s="10" t="s">
        <v>4</v>
      </c>
      <c r="F124" s="10">
        <f t="shared" si="5"/>
        <v>1104</v>
      </c>
      <c r="G124" s="10" t="s">
        <v>1</v>
      </c>
      <c r="H124" s="5" t="s">
        <v>125</v>
      </c>
      <c r="I124" s="3"/>
      <c r="J124" s="9"/>
      <c r="K124" s="19" t="s">
        <v>348</v>
      </c>
      <c r="L124" s="19" t="s">
        <v>57</v>
      </c>
    </row>
    <row r="125" spans="1:12" x14ac:dyDescent="0.3">
      <c r="A125" s="2" t="s">
        <v>131</v>
      </c>
      <c r="B125" s="10" t="s">
        <v>262</v>
      </c>
      <c r="C125" s="10">
        <v>83181</v>
      </c>
      <c r="D125" s="10">
        <v>83885</v>
      </c>
      <c r="E125" s="10" t="s">
        <v>4</v>
      </c>
      <c r="F125" s="10">
        <f t="shared" si="5"/>
        <v>705</v>
      </c>
      <c r="G125" s="10" t="s">
        <v>1</v>
      </c>
      <c r="H125" s="5" t="s">
        <v>125</v>
      </c>
      <c r="I125" s="3"/>
      <c r="J125" s="9"/>
      <c r="K125" s="19" t="s">
        <v>349</v>
      </c>
      <c r="L125" s="19" t="s">
        <v>68</v>
      </c>
    </row>
    <row r="126" spans="1:12" x14ac:dyDescent="0.3">
      <c r="A126" s="2" t="s">
        <v>131</v>
      </c>
      <c r="B126" s="10" t="s">
        <v>263</v>
      </c>
      <c r="C126" s="10">
        <v>83921</v>
      </c>
      <c r="D126" s="10">
        <v>84274</v>
      </c>
      <c r="E126" s="10" t="s">
        <v>4</v>
      </c>
      <c r="F126" s="10">
        <f t="shared" si="5"/>
        <v>354</v>
      </c>
      <c r="G126" s="10" t="s">
        <v>130</v>
      </c>
      <c r="H126" s="5" t="s">
        <v>125</v>
      </c>
      <c r="I126" s="3"/>
      <c r="J126" s="9"/>
      <c r="K126" s="19" t="s">
        <v>350</v>
      </c>
      <c r="L126" s="19" t="s">
        <v>58</v>
      </c>
    </row>
    <row r="127" spans="1:12" x14ac:dyDescent="0.3">
      <c r="A127" s="2" t="s">
        <v>131</v>
      </c>
      <c r="B127" s="10" t="s">
        <v>264</v>
      </c>
      <c r="C127" s="10">
        <v>84308</v>
      </c>
      <c r="D127" s="10">
        <v>87631</v>
      </c>
      <c r="E127" s="10" t="s">
        <v>4</v>
      </c>
      <c r="F127" s="10">
        <f t="shared" si="5"/>
        <v>3324</v>
      </c>
      <c r="G127" s="10" t="s">
        <v>1</v>
      </c>
      <c r="H127" s="5" t="s">
        <v>125</v>
      </c>
      <c r="I127" s="3"/>
      <c r="J127" s="9"/>
      <c r="K127" s="19" t="s">
        <v>351</v>
      </c>
      <c r="L127" s="19" t="s">
        <v>67</v>
      </c>
    </row>
    <row r="128" spans="1:12" x14ac:dyDescent="0.3">
      <c r="A128" s="2" t="s">
        <v>131</v>
      </c>
      <c r="B128" s="10" t="s">
        <v>265</v>
      </c>
      <c r="C128" s="10">
        <v>87649</v>
      </c>
      <c r="D128" s="10">
        <v>87915</v>
      </c>
      <c r="E128" s="10" t="s">
        <v>4</v>
      </c>
      <c r="F128" s="10">
        <f t="shared" si="5"/>
        <v>267</v>
      </c>
      <c r="G128" s="10" t="s">
        <v>1</v>
      </c>
      <c r="H128" s="5" t="s">
        <v>125</v>
      </c>
      <c r="I128" s="3"/>
      <c r="J128" s="9"/>
      <c r="K128" s="3"/>
      <c r="L128" s="19" t="s">
        <v>22</v>
      </c>
    </row>
    <row r="129" spans="1:12" x14ac:dyDescent="0.3">
      <c r="A129" s="2" t="s">
        <v>131</v>
      </c>
      <c r="B129" s="10" t="s">
        <v>266</v>
      </c>
      <c r="C129" s="10">
        <v>87912</v>
      </c>
      <c r="D129" s="10">
        <v>89099</v>
      </c>
      <c r="E129" s="10" t="s">
        <v>4</v>
      </c>
      <c r="F129" s="10">
        <f t="shared" si="5"/>
        <v>1188</v>
      </c>
      <c r="G129" s="10" t="s">
        <v>1</v>
      </c>
      <c r="H129" s="5" t="s">
        <v>125</v>
      </c>
      <c r="I129" s="3"/>
      <c r="J129" s="9"/>
      <c r="K129" s="2" t="s">
        <v>352</v>
      </c>
      <c r="L129" s="2" t="s">
        <v>106</v>
      </c>
    </row>
    <row r="130" spans="1:12" x14ac:dyDescent="0.3">
      <c r="A130" s="2" t="s">
        <v>131</v>
      </c>
      <c r="B130" s="10" t="s">
        <v>267</v>
      </c>
      <c r="C130" s="10">
        <v>89077</v>
      </c>
      <c r="D130" s="10">
        <v>89895</v>
      </c>
      <c r="E130" s="10" t="s">
        <v>4</v>
      </c>
      <c r="F130" s="10">
        <f t="shared" si="5"/>
        <v>819</v>
      </c>
      <c r="G130" s="10" t="s">
        <v>1</v>
      </c>
      <c r="H130" s="5" t="s">
        <v>125</v>
      </c>
      <c r="I130" s="3"/>
      <c r="J130" s="9"/>
      <c r="K130" s="19" t="s">
        <v>353</v>
      </c>
      <c r="L130" s="19" t="s">
        <v>110</v>
      </c>
    </row>
    <row r="131" spans="1:12" x14ac:dyDescent="0.3">
      <c r="A131" s="2" t="s">
        <v>131</v>
      </c>
      <c r="B131" s="10" t="s">
        <v>268</v>
      </c>
      <c r="C131" s="10">
        <v>89892</v>
      </c>
      <c r="D131" s="10">
        <v>90359</v>
      </c>
      <c r="E131" s="10" t="s">
        <v>4</v>
      </c>
      <c r="F131" s="10">
        <f t="shared" si="5"/>
        <v>468</v>
      </c>
      <c r="G131" s="10" t="s">
        <v>1</v>
      </c>
      <c r="H131" s="5" t="s">
        <v>125</v>
      </c>
      <c r="I131" s="3"/>
      <c r="J131" s="9"/>
      <c r="K131" s="3"/>
      <c r="L131" s="19" t="s">
        <v>22</v>
      </c>
    </row>
    <row r="132" spans="1:12" x14ac:dyDescent="0.3">
      <c r="A132" s="2" t="s">
        <v>131</v>
      </c>
      <c r="B132" s="10" t="s">
        <v>269</v>
      </c>
      <c r="C132" s="10">
        <v>90382</v>
      </c>
      <c r="D132" s="10">
        <v>90861</v>
      </c>
      <c r="E132" s="10" t="s">
        <v>4</v>
      </c>
      <c r="F132" s="10">
        <f t="shared" si="5"/>
        <v>480</v>
      </c>
      <c r="G132" s="10" t="s">
        <v>1</v>
      </c>
      <c r="H132" s="5" t="s">
        <v>125</v>
      </c>
      <c r="I132" s="3"/>
      <c r="J132" s="9"/>
      <c r="K132" s="2" t="s">
        <v>354</v>
      </c>
      <c r="L132" s="2" t="s">
        <v>61</v>
      </c>
    </row>
    <row r="133" spans="1:12" x14ac:dyDescent="0.3">
      <c r="A133" s="2" t="s">
        <v>131</v>
      </c>
      <c r="B133" s="10" t="s">
        <v>270</v>
      </c>
      <c r="C133" s="10">
        <v>90874</v>
      </c>
      <c r="D133" s="10">
        <v>91479</v>
      </c>
      <c r="E133" s="10" t="s">
        <v>4</v>
      </c>
      <c r="F133" s="26">
        <f t="shared" si="5"/>
        <v>606</v>
      </c>
      <c r="G133" s="10" t="s">
        <v>1</v>
      </c>
      <c r="H133" s="50" t="s">
        <v>128</v>
      </c>
      <c r="I133" s="3"/>
      <c r="J133" s="9"/>
      <c r="K133" s="8"/>
      <c r="L133" s="8" t="s">
        <v>2</v>
      </c>
    </row>
    <row r="134" spans="1:12" x14ac:dyDescent="0.3">
      <c r="A134" s="2" t="s">
        <v>131</v>
      </c>
      <c r="B134" s="10" t="s">
        <v>271</v>
      </c>
      <c r="C134" s="10">
        <v>91559</v>
      </c>
      <c r="D134" s="10">
        <v>91870</v>
      </c>
      <c r="E134" s="10" t="s">
        <v>4</v>
      </c>
      <c r="F134" s="26">
        <f t="shared" si="5"/>
        <v>312</v>
      </c>
      <c r="G134" s="10" t="s">
        <v>1</v>
      </c>
      <c r="H134" s="50" t="s">
        <v>128</v>
      </c>
      <c r="I134" s="3"/>
      <c r="J134" s="9"/>
      <c r="K134" s="8"/>
      <c r="L134" s="8" t="s">
        <v>2</v>
      </c>
    </row>
    <row r="135" spans="1:12" x14ac:dyDescent="0.3">
      <c r="A135" s="2" t="s">
        <v>131</v>
      </c>
      <c r="B135" s="10" t="s">
        <v>272</v>
      </c>
      <c r="C135" s="10">
        <v>91904</v>
      </c>
      <c r="D135" s="10">
        <v>92107</v>
      </c>
      <c r="E135" s="10" t="s">
        <v>4</v>
      </c>
      <c r="F135" s="26">
        <f t="shared" si="5"/>
        <v>204</v>
      </c>
      <c r="G135" s="10" t="s">
        <v>1</v>
      </c>
      <c r="H135" s="50" t="s">
        <v>128</v>
      </c>
      <c r="I135" s="3"/>
      <c r="J135" s="9"/>
      <c r="L135" s="8" t="s">
        <v>2</v>
      </c>
    </row>
    <row r="136" spans="1:12" x14ac:dyDescent="0.3">
      <c r="A136" s="2" t="s">
        <v>131</v>
      </c>
      <c r="B136" s="10" t="s">
        <v>365</v>
      </c>
      <c r="C136" s="10">
        <v>92125</v>
      </c>
      <c r="D136" s="10">
        <v>92592</v>
      </c>
      <c r="E136" s="10" t="s">
        <v>4</v>
      </c>
      <c r="F136" s="26">
        <f t="shared" si="5"/>
        <v>468</v>
      </c>
      <c r="G136" s="10" t="s">
        <v>1</v>
      </c>
      <c r="H136" s="50" t="s">
        <v>128</v>
      </c>
      <c r="I136" s="3"/>
      <c r="J136" s="9"/>
      <c r="L136" s="8" t="s">
        <v>2</v>
      </c>
    </row>
    <row r="137" spans="1:12" x14ac:dyDescent="0.3">
      <c r="A137" s="2" t="s">
        <v>131</v>
      </c>
      <c r="B137" s="10" t="s">
        <v>366</v>
      </c>
      <c r="C137" s="10">
        <v>92926</v>
      </c>
      <c r="D137" s="10">
        <v>93504</v>
      </c>
      <c r="E137" s="10" t="s">
        <v>0</v>
      </c>
      <c r="F137" s="26">
        <f t="shared" si="5"/>
        <v>579</v>
      </c>
      <c r="G137" s="10" t="s">
        <v>1</v>
      </c>
      <c r="H137" s="50" t="s">
        <v>128</v>
      </c>
      <c r="I137" s="3"/>
      <c r="J137" s="9"/>
      <c r="L137" s="8" t="s">
        <v>2</v>
      </c>
    </row>
    <row r="138" spans="1:12" x14ac:dyDescent="0.3">
      <c r="A138" s="2" t="s">
        <v>131</v>
      </c>
      <c r="B138" s="10" t="s">
        <v>367</v>
      </c>
      <c r="C138" s="10">
        <v>93486</v>
      </c>
      <c r="D138" s="10">
        <v>93956</v>
      </c>
      <c r="E138" s="10" t="s">
        <v>0</v>
      </c>
      <c r="F138" s="26">
        <f t="shared" si="5"/>
        <v>471</v>
      </c>
      <c r="G138" s="10" t="s">
        <v>1</v>
      </c>
      <c r="H138" s="50" t="s">
        <v>128</v>
      </c>
      <c r="I138" s="3"/>
      <c r="J138" s="9"/>
      <c r="L138" s="8" t="s">
        <v>2</v>
      </c>
    </row>
    <row r="139" spans="1:12" x14ac:dyDescent="0.3">
      <c r="A139" s="2" t="s">
        <v>131</v>
      </c>
      <c r="B139" s="10" t="s">
        <v>368</v>
      </c>
      <c r="C139" s="10">
        <v>93956</v>
      </c>
      <c r="D139" s="10">
        <v>94342</v>
      </c>
      <c r="E139" s="10" t="s">
        <v>0</v>
      </c>
      <c r="F139" s="26">
        <f t="shared" si="5"/>
        <v>387</v>
      </c>
      <c r="G139" s="10" t="s">
        <v>1</v>
      </c>
      <c r="H139" s="50" t="s">
        <v>128</v>
      </c>
      <c r="I139" s="3"/>
      <c r="J139" s="9"/>
      <c r="K139" s="8" t="s">
        <v>355</v>
      </c>
      <c r="L139" s="8" t="s">
        <v>13</v>
      </c>
    </row>
    <row r="152" spans="9:9" x14ac:dyDescent="0.3">
      <c r="I152" s="10"/>
    </row>
    <row r="153" spans="9:9" x14ac:dyDescent="0.3">
      <c r="I153" s="10"/>
    </row>
    <row r="154" spans="9:9" x14ac:dyDescent="0.3">
      <c r="I154" s="10"/>
    </row>
    <row r="155" spans="9:9" x14ac:dyDescent="0.3">
      <c r="I155" s="10"/>
    </row>
    <row r="156" spans="9:9" x14ac:dyDescent="0.3">
      <c r="I156" s="10"/>
    </row>
    <row r="157" spans="9:9" x14ac:dyDescent="0.3">
      <c r="I157" s="10"/>
    </row>
    <row r="158" spans="9:9" x14ac:dyDescent="0.3">
      <c r="I158" s="10"/>
    </row>
    <row r="159" spans="9:9" x14ac:dyDescent="0.3">
      <c r="I159" s="10"/>
    </row>
    <row r="160" spans="9:9" x14ac:dyDescent="0.3">
      <c r="I160" s="10"/>
    </row>
    <row r="161" spans="9:9" x14ac:dyDescent="0.3">
      <c r="I161" s="10"/>
    </row>
    <row r="162" spans="9:9" x14ac:dyDescent="0.3">
      <c r="I162" s="10"/>
    </row>
    <row r="163" spans="9:9" x14ac:dyDescent="0.3">
      <c r="I163" s="10"/>
    </row>
    <row r="164" spans="9:9" x14ac:dyDescent="0.3">
      <c r="I164" s="10"/>
    </row>
    <row r="165" spans="9:9" x14ac:dyDescent="0.3">
      <c r="I165" s="10"/>
    </row>
    <row r="166" spans="9:9" x14ac:dyDescent="0.3">
      <c r="I166" s="10"/>
    </row>
    <row r="167" spans="9:9" x14ac:dyDescent="0.3">
      <c r="I167" s="10"/>
    </row>
    <row r="168" spans="9:9" x14ac:dyDescent="0.3">
      <c r="I168" s="10"/>
    </row>
    <row r="169" spans="9:9" x14ac:dyDescent="0.3">
      <c r="I169" s="10"/>
    </row>
    <row r="170" spans="9:9" x14ac:dyDescent="0.3">
      <c r="I170" s="10"/>
    </row>
    <row r="171" spans="9:9" x14ac:dyDescent="0.3">
      <c r="I171" s="10"/>
    </row>
    <row r="172" spans="9:9" x14ac:dyDescent="0.3">
      <c r="I172" s="10"/>
    </row>
    <row r="173" spans="9:9" x14ac:dyDescent="0.3">
      <c r="I173" s="10"/>
    </row>
    <row r="174" spans="9:9" x14ac:dyDescent="0.3">
      <c r="I174" s="10"/>
    </row>
    <row r="175" spans="9:9" x14ac:dyDescent="0.3">
      <c r="I175" s="10"/>
    </row>
    <row r="176" spans="9:9" x14ac:dyDescent="0.3">
      <c r="I176" s="10"/>
    </row>
    <row r="177" spans="9:9" x14ac:dyDescent="0.3">
      <c r="I177" s="10"/>
    </row>
    <row r="178" spans="9:9" x14ac:dyDescent="0.3">
      <c r="I178" s="10"/>
    </row>
    <row r="179" spans="9:9" x14ac:dyDescent="0.3">
      <c r="I179" s="10"/>
    </row>
    <row r="180" spans="9:9" x14ac:dyDescent="0.3">
      <c r="I180" s="10"/>
    </row>
    <row r="181" spans="9:9" x14ac:dyDescent="0.3">
      <c r="I181" s="10"/>
    </row>
    <row r="182" spans="9:9" x14ac:dyDescent="0.3">
      <c r="I182" s="10"/>
    </row>
    <row r="183" spans="9:9" x14ac:dyDescent="0.3">
      <c r="I183" s="10"/>
    </row>
    <row r="184" spans="9:9" x14ac:dyDescent="0.3">
      <c r="I184" s="10"/>
    </row>
    <row r="185" spans="9:9" x14ac:dyDescent="0.3">
      <c r="I185" s="10"/>
    </row>
    <row r="186" spans="9:9" x14ac:dyDescent="0.3">
      <c r="I186" s="10"/>
    </row>
    <row r="187" spans="9:9" x14ac:dyDescent="0.3">
      <c r="I187" s="10"/>
    </row>
    <row r="188" spans="9:9" x14ac:dyDescent="0.3">
      <c r="I188" s="10"/>
    </row>
    <row r="189" spans="9:9" x14ac:dyDescent="0.3">
      <c r="I189" s="10"/>
    </row>
    <row r="190" spans="9:9" x14ac:dyDescent="0.3">
      <c r="I190" s="10"/>
    </row>
    <row r="191" spans="9:9" x14ac:dyDescent="0.3">
      <c r="I191" s="10"/>
    </row>
    <row r="192" spans="9:9" x14ac:dyDescent="0.3">
      <c r="I192" s="10"/>
    </row>
    <row r="193" spans="9:9" x14ac:dyDescent="0.3">
      <c r="I193" s="10"/>
    </row>
    <row r="194" spans="9:9" x14ac:dyDescent="0.3">
      <c r="I194" s="10"/>
    </row>
    <row r="195" spans="9:9" x14ac:dyDescent="0.3">
      <c r="I195" s="10"/>
    </row>
    <row r="196" spans="9:9" x14ac:dyDescent="0.3">
      <c r="I196" s="10"/>
    </row>
    <row r="197" spans="9:9" x14ac:dyDescent="0.3">
      <c r="I197" s="10"/>
    </row>
    <row r="198" spans="9:9" x14ac:dyDescent="0.3">
      <c r="I198" s="10"/>
    </row>
    <row r="199" spans="9:9" x14ac:dyDescent="0.3">
      <c r="I199" s="10"/>
    </row>
    <row r="200" spans="9:9" x14ac:dyDescent="0.3">
      <c r="I200" s="10"/>
    </row>
    <row r="201" spans="9:9" x14ac:dyDescent="0.3">
      <c r="I201" s="10"/>
    </row>
  </sheetData>
  <phoneticPr fontId="8" type="noConversion"/>
  <pageMargins left="0.69930555555555596" right="0.69930555555555596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pKF727591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deepbluety</dc:creator>
  <cp:lastModifiedBy>ALIENWARE</cp:lastModifiedBy>
  <dcterms:created xsi:type="dcterms:W3CDTF">2017-06-05T06:00:00Z</dcterms:created>
  <dcterms:modified xsi:type="dcterms:W3CDTF">2020-12-03T01:57:40Z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