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6 Unit transposon\Tn3 family\2 Tn3 family–Tn21 subfamily\Tn6896_CP059346\"/>
    </mc:Choice>
  </mc:AlternateContent>
  <xr:revisionPtr revIDLastSave="0" documentId="13_ncr:1_{AE846E0D-A9EB-4CD3-B3EE-D35706247175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Tn689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1" l="1"/>
  <c r="F63" i="1"/>
  <c r="F62" i="1"/>
  <c r="F61" i="1"/>
  <c r="F57" i="1"/>
  <c r="F55" i="1"/>
  <c r="F54" i="1"/>
  <c r="F53" i="1"/>
  <c r="F52" i="1"/>
  <c r="F51" i="1"/>
  <c r="F50" i="1"/>
  <c r="F49" i="1"/>
  <c r="F48" i="1"/>
  <c r="F47" i="1"/>
  <c r="F44" i="1"/>
  <c r="F43" i="1"/>
  <c r="F41" i="1"/>
  <c r="F39" i="1"/>
  <c r="F38" i="1"/>
  <c r="F37" i="1"/>
  <c r="F36" i="1"/>
  <c r="F35" i="1"/>
  <c r="F34" i="1"/>
  <c r="F33" i="1"/>
  <c r="F32" i="1"/>
  <c r="F31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5" i="1"/>
  <c r="F3" i="1"/>
  <c r="F2" i="1"/>
</calcChain>
</file>

<file path=xl/sharedStrings.xml><?xml version="1.0" encoding="utf-8"?>
<sst xmlns="http://schemas.openxmlformats.org/spreadsheetml/2006/main" count="588" uniqueCount="209">
  <si>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</si>
  <si>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</si>
  <si>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</si>
  <si>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</si>
  <si>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</si>
  <si>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</si>
  <si>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</si>
  <si>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</si>
  <si>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</si>
  <si>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</si>
  <si>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</si>
  <si>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CP059346</t>
  </si>
  <si>
    <t>Tn6896_001</t>
  </si>
  <si>
    <t>+</t>
  </si>
  <si>
    <t>mobile_element</t>
  </si>
  <si>
    <t>Unit transposon: Tn6896</t>
  </si>
  <si>
    <t>Tn6896</t>
  </si>
  <si>
    <t>Tn6896_002</t>
  </si>
  <si>
    <t>repeat_region</t>
  </si>
  <si>
    <t>Tn21 backbone</t>
  </si>
  <si>
    <t>IRL_Tn6896</t>
  </si>
  <si>
    <t>Tn6896 inverted repeat left</t>
  </si>
  <si>
    <t>Tn6896_003</t>
  </si>
  <si>
    <t>-</t>
  </si>
  <si>
    <t>CDS</t>
  </si>
  <si>
    <t>tnpA</t>
  </si>
  <si>
    <t>Tn6896 transposase</t>
  </si>
  <si>
    <t>Tn6896_004</t>
  </si>
  <si>
    <t>tnpR</t>
  </si>
  <si>
    <t>Tn6896 resolvase</t>
  </si>
  <si>
    <t>Tn6896_005</t>
  </si>
  <si>
    <t>res</t>
  </si>
  <si>
    <t>Tn6896_006</t>
  </si>
  <si>
    <t>tnpM</t>
  </si>
  <si>
    <t>Tn6896 modulator protein</t>
  </si>
  <si>
    <t>Tn6896_007</t>
  </si>
  <si>
    <t>In1808</t>
  </si>
  <si>
    <t>Concise class 1 integron: In1808</t>
  </si>
  <si>
    <t>Tn6896_008</t>
  </si>
  <si>
    <t>IRi_In1808</t>
  </si>
  <si>
    <t>Inverted repeat at the integrase end of In1808</t>
  </si>
  <si>
    <t>Tn6896_009</t>
  </si>
  <si>
    <t>5'-CS</t>
  </si>
  <si>
    <t>intI1</t>
  </si>
  <si>
    <t>IntI1 integrase</t>
  </si>
  <si>
    <t>Tn6896_013</t>
  </si>
  <si>
    <t>regulatory</t>
  </si>
  <si>
    <t>Tn6896_010</t>
  </si>
  <si>
    <t>-35_region</t>
  </si>
  <si>
    <t>Tn6896_011</t>
  </si>
  <si>
    <t xml:space="preserve">Extended -10 region </t>
  </si>
  <si>
    <t>Tn6896_012</t>
  </si>
  <si>
    <t>-10_region</t>
  </si>
  <si>
    <t>Tn6896_014</t>
  </si>
  <si>
    <t>misc_recomb</t>
  </si>
  <si>
    <t>attI1</t>
  </si>
  <si>
    <t>attI1 site</t>
  </si>
  <si>
    <t>Tn6896_015</t>
  </si>
  <si>
    <t>GCA</t>
  </si>
  <si>
    <t>aacA4cr</t>
  </si>
  <si>
    <t>Aminoglycoside N(6')–acetyltransferase</t>
  </si>
  <si>
    <t>Tn6896_016</t>
  </si>
  <si>
    <t>attC_aacA4cr</t>
  </si>
  <si>
    <t>attC site for aacA4cr</t>
  </si>
  <si>
    <t>Tn6896_017</t>
  </si>
  <si>
    <t>Tn6896_018</t>
  </si>
  <si>
    <t>Tn6896_019</t>
  </si>
  <si>
    <t>ΔcatB3</t>
  </si>
  <si>
    <t>Truncated chloramphenicol acetyltransferase</t>
  </si>
  <si>
    <t>Tn6896_020</t>
  </si>
  <si>
    <t>attC_catB3</t>
  </si>
  <si>
    <t xml:space="preserve">attC site for catB3 </t>
  </si>
  <si>
    <t>Tn6896_021</t>
  </si>
  <si>
    <t>arr3</t>
  </si>
  <si>
    <t>Rifampin ADP-ribosyl transferase</t>
  </si>
  <si>
    <t>Tn6896_022</t>
  </si>
  <si>
    <t>attC_arr3</t>
  </si>
  <si>
    <t>attC site for arr3</t>
  </si>
  <si>
    <t>Tn6896_023</t>
  </si>
  <si>
    <t>dfrA27</t>
  </si>
  <si>
    <t>Dihydrofolate reductase</t>
  </si>
  <si>
    <t>Tn6896_024</t>
  </si>
  <si>
    <t>attC site for dfrA27</t>
  </si>
  <si>
    <t>Tn6896_025</t>
  </si>
  <si>
    <t>aadA16</t>
  </si>
  <si>
    <t>Aminoglycoside 3'-adenyltransferase</t>
  </si>
  <si>
    <t>Tn6896_026</t>
  </si>
  <si>
    <t>attC site for aadA16</t>
  </si>
  <si>
    <t>Tn6896_027</t>
  </si>
  <si>
    <t>3'-CS</t>
  </si>
  <si>
    <t>qacED1</t>
  </si>
  <si>
    <t>Quaternary ammonium compound resistance protein</t>
  </si>
  <si>
    <t>Tn6896_028</t>
  </si>
  <si>
    <t>sul1</t>
  </si>
  <si>
    <t>Dihydropteroate synthase</t>
  </si>
  <si>
    <t>Tn6896_029</t>
  </si>
  <si>
    <t>orf5</t>
  </si>
  <si>
    <t>Hypothetical protein</t>
  </si>
  <si>
    <t>Tn6896_030</t>
  </si>
  <si>
    <t>orf6</t>
  </si>
  <si>
    <t>Tn6896_031</t>
  </si>
  <si>
    <t>IRt_In1808</t>
  </si>
  <si>
    <t>Inverted repeat at the tni end of In1808</t>
  </si>
  <si>
    <t>Tn6896_032</t>
  </si>
  <si>
    <t>Interrupted IS6100</t>
  </si>
  <si>
    <t>ΔIS6100-5'</t>
  </si>
  <si>
    <t>Insertion sequence: interrupted IS6100</t>
  </si>
  <si>
    <t>Tn6896_033</t>
  </si>
  <si>
    <t>IRL_IS6100</t>
  </si>
  <si>
    <t>IS6100 inverted repeat left</t>
  </si>
  <si>
    <t>Tn6896_034</t>
  </si>
  <si>
    <t>misc_feature</t>
  </si>
  <si>
    <t>ΔtnpA-5'</t>
  </si>
  <si>
    <t>Truncated IS6100 transposase, 5' fragment (pseudogene)</t>
  </si>
  <si>
    <t>Tn6896_035</t>
  </si>
  <si>
    <t>ΔTn10</t>
  </si>
  <si>
    <t>DR_Tn10</t>
  </si>
  <si>
    <t>Tn6896_036</t>
  </si>
  <si>
    <t>Tn6896_037</t>
  </si>
  <si>
    <t>IS10R</t>
  </si>
  <si>
    <t>Insertion sequence: IS10R</t>
  </si>
  <si>
    <t>Tn6896_038</t>
  </si>
  <si>
    <t>IRL_IS10R</t>
  </si>
  <si>
    <t>IS10R inverted repeat left</t>
  </si>
  <si>
    <t>Tn6896_039</t>
  </si>
  <si>
    <t>insE</t>
  </si>
  <si>
    <t>IS10R transposase</t>
  </si>
  <si>
    <t>Tn6896_040</t>
  </si>
  <si>
    <t>IRR_IS10R</t>
  </si>
  <si>
    <t>IS10R inverted repeat right</t>
  </si>
  <si>
    <t>Tn6896_041</t>
  </si>
  <si>
    <t>tetD(B)</t>
  </si>
  <si>
    <t>Tetracycline transcriptional regulator TetD, class B</t>
  </si>
  <si>
    <t>Tn6896_042</t>
  </si>
  <si>
    <t>tetC(B)</t>
  </si>
  <si>
    <t>Tetracycline regulatory proteins TetC, class B</t>
  </si>
  <si>
    <t>Tn6896_043</t>
  </si>
  <si>
    <t>tetA(B)</t>
  </si>
  <si>
    <t>Tetracycline resistance protein TetA, class B (pseudogene)</t>
  </si>
  <si>
    <t>Tn6896_044</t>
  </si>
  <si>
    <t>tetR(B)</t>
  </si>
  <si>
    <t>Tetracycline repressor protein TetR, class B</t>
  </si>
  <si>
    <t>Tn6896_045</t>
  </si>
  <si>
    <t>yeaA</t>
  </si>
  <si>
    <t>Tetracycline transcriptional regulator YeaA</t>
  </si>
  <si>
    <t>Tn6896_046</t>
  </si>
  <si>
    <t>ΔIS10L</t>
  </si>
  <si>
    <t>Tn6896_047</t>
  </si>
  <si>
    <t>ΔinsE</t>
  </si>
  <si>
    <t>Truncated IS10L transposase (pseudogene)</t>
  </si>
  <si>
    <t>Tn6896_048</t>
  </si>
  <si>
    <t>IRL_IS10L</t>
  </si>
  <si>
    <t>IS10L inverted repeat left</t>
  </si>
  <si>
    <t>Tn6896_049</t>
  </si>
  <si>
    <t>Tn6896_050</t>
  </si>
  <si>
    <t>ΔIS6100-3'</t>
  </si>
  <si>
    <t>Tn6896_051</t>
  </si>
  <si>
    <t>ΔtnpA-3'</t>
  </si>
  <si>
    <t>Truncated IS6100 transposase, 3' fragment (pseudogene)</t>
  </si>
  <si>
    <t>Tn6896_052</t>
  </si>
  <si>
    <t>IRR_IS6100</t>
  </si>
  <si>
    <t>IS6100 inverted repeat right</t>
  </si>
  <si>
    <t>Tn6896_053</t>
  </si>
  <si>
    <t>Tn6896_054</t>
  </si>
  <si>
    <t>Tn1696 bcakbone</t>
  </si>
  <si>
    <t>Δres-3'</t>
  </si>
  <si>
    <t>Tn6896_055</t>
  </si>
  <si>
    <t>urf2Y</t>
  </si>
  <si>
    <t>Tn6896_056</t>
  </si>
  <si>
    <t>merE</t>
  </si>
  <si>
    <t>Mercuric transport protein MerE</t>
  </si>
  <si>
    <t>Tn6896_057</t>
  </si>
  <si>
    <t>merD</t>
  </si>
  <si>
    <t>Mercuric resistance transcriptional regulator MerD</t>
  </si>
  <si>
    <t>Tn6896_058</t>
  </si>
  <si>
    <t>merA</t>
  </si>
  <si>
    <t>Mercuric ion reductase MerA</t>
  </si>
  <si>
    <t>Tn6896_059</t>
  </si>
  <si>
    <t>merC</t>
  </si>
  <si>
    <t>Mercuric transport protein MerC</t>
  </si>
  <si>
    <t>Tn6896_060</t>
  </si>
  <si>
    <t>merP</t>
  </si>
  <si>
    <t>Mercuric transport protein periplasmic component MerP</t>
  </si>
  <si>
    <t>Tn6896_061</t>
  </si>
  <si>
    <t>merT</t>
  </si>
  <si>
    <t>Mercuric transport protein MerT</t>
  </si>
  <si>
    <t>Tn6896_062</t>
  </si>
  <si>
    <t>merR</t>
  </si>
  <si>
    <t>Mercuric resistance transcriptional regulator MerR</t>
  </si>
  <si>
    <t>Tn6896_063</t>
  </si>
  <si>
    <t>IRR_Tn6896</t>
  </si>
  <si>
    <t>Tn6896 inverted repeat right</t>
  </si>
  <si>
    <t>PcWTGN-10</t>
  </si>
  <si>
    <t xml:space="preserve">Promoter PcWTGN-10 </t>
  </si>
  <si>
    <t>-35 region for promoter PcWTGN-10</t>
  </si>
  <si>
    <t>blaOXA-1</t>
  </si>
  <si>
    <t>attC_blaOXA-1</t>
  </si>
  <si>
    <t>attC site for blaOXA-1</t>
  </si>
  <si>
    <t>-10 region for promoter PcWTGN-10</t>
  </si>
  <si>
    <t>extended_-10</t>
    <phoneticPr fontId="6" type="noConversion"/>
  </si>
  <si>
    <t>attC_dfrA27</t>
    <phoneticPr fontId="6" type="noConversion"/>
  </si>
  <si>
    <t>attC_aadA16</t>
    <phoneticPr fontId="6" type="noConversion"/>
  </si>
  <si>
    <t>Tn10 direct repeat; target site duplication signals for transposition</t>
  </si>
  <si>
    <t>Truncated res site, 3' fragment</t>
    <phoneticPr fontId="6" type="noConversion"/>
  </si>
  <si>
    <t>Urf2Y protein</t>
    <phoneticPr fontId="6" type="noConversion"/>
  </si>
  <si>
    <t>Insertion sequence: truncated IS10L</t>
    <phoneticPr fontId="6" type="noConversion"/>
  </si>
  <si>
    <t>Composite transposon: truncated Tn10</t>
    <phoneticPr fontId="6" type="noConversion"/>
  </si>
  <si>
    <r>
      <t>Beta</t>
    </r>
    <r>
      <rPr>
        <b/>
        <sz val="12"/>
        <rFont val="宋体"/>
        <family val="1"/>
        <charset val="134"/>
      </rPr>
      <t>-</t>
    </r>
    <r>
      <rPr>
        <b/>
        <sz val="12"/>
        <rFont val="Times New Roman"/>
        <family val="1"/>
      </rPr>
      <t>lactamase OXA-1</t>
    </r>
    <phoneticPr fontId="6" type="noConversion"/>
  </si>
  <si>
    <t>Resolution site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</si>
</sst>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rgb="FFFFFF00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name val="宋体"/>
      <family val="1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" fillId="0" borderId="1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/>
    </xf>
    <xf numFmtId="0" fontId="1" fillId="3" borderId="1" xfId="0" quotePrefix="1" applyFont="1" applyFill="1" applyBorder="1" applyAlignment="1">
      <alignment horizontal="left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zoomScale="70" zoomScaleNormal="70" workbookViewId="0">
      <pane ySplit="1" topLeftCell="A2" activePane="bottomLeft" state="frozen"/>
      <selection pane="bottomLeft" activeCell="N6" sqref="N6"/>
    </sheetView>
  </sheetViews>
  <sheetFormatPr defaultColWidth="9" defaultRowHeight="15.6" x14ac:dyDescent="0.25"/>
  <cols>
    <col min="1" max="1" width="11.33203125" style="20" bestFit="1" customWidth="1"/>
    <col min="2" max="2" width="13.5546875" style="20" bestFit="1" customWidth="1"/>
    <col min="3" max="4" width="7.44140625" style="20" bestFit="1" customWidth="1"/>
    <col min="5" max="5" width="8.33203125" style="20" bestFit="1" customWidth="1"/>
    <col min="6" max="6" width="8.88671875" style="20" bestFit="1" customWidth="1"/>
    <col min="7" max="7" width="18.21875" style="20" bestFit="1" customWidth="1"/>
    <col min="8" max="8" width="27.44140625" style="20" bestFit="1" customWidth="1"/>
    <col min="9" max="9" width="19.6640625" style="20" bestFit="1" customWidth="1"/>
    <col min="10" max="10" width="21.6640625" style="20" bestFit="1" customWidth="1"/>
    <col min="11" max="11" width="12.6640625" style="20" bestFit="1" customWidth="1"/>
    <col min="12" max="12" width="9.109375" style="20" bestFit="1" customWidth="1"/>
    <col min="13" max="13" width="17.5546875" style="20" bestFit="1" customWidth="1"/>
    <col min="14" max="14" width="64.5546875" style="20" bestFit="1" customWidth="1"/>
    <col min="15" max="16384" width="9" style="20"/>
  </cols>
  <sheetData>
    <row r="1" spans="1:1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8</v>
      </c>
      <c r="K1" s="2" t="s">
        <v>8</v>
      </c>
      <c r="L1" s="2" t="s">
        <v>8</v>
      </c>
      <c r="M1" s="1" t="s">
        <v>9</v>
      </c>
      <c r="N1" s="1" t="s">
        <v>10</v>
      </c>
    </row>
    <row r="2" spans="1:15" s="1" customFormat="1" x14ac:dyDescent="0.3">
      <c r="A2" s="1" t="s">
        <v>11</v>
      </c>
      <c r="B2" s="1" t="s">
        <v>12</v>
      </c>
      <c r="C2" s="1">
        <v>1</v>
      </c>
      <c r="D2" s="1">
        <v>23785</v>
      </c>
      <c r="E2" s="17" t="s">
        <v>13</v>
      </c>
      <c r="F2" s="1">
        <f>D2-C2+1</f>
        <v>23785</v>
      </c>
      <c r="G2" s="1" t="s">
        <v>14</v>
      </c>
      <c r="H2" s="3" t="s">
        <v>15</v>
      </c>
      <c r="I2" s="3"/>
      <c r="J2" s="3"/>
      <c r="K2" s="3"/>
      <c r="L2" s="3"/>
      <c r="M2" s="3" t="s">
        <v>16</v>
      </c>
      <c r="N2" s="3" t="s">
        <v>15</v>
      </c>
    </row>
    <row r="3" spans="1:15" s="1" customFormat="1" x14ac:dyDescent="0.3">
      <c r="A3" s="1" t="s">
        <v>11</v>
      </c>
      <c r="B3" s="1" t="s">
        <v>17</v>
      </c>
      <c r="C3" s="1">
        <v>1</v>
      </c>
      <c r="D3" s="1">
        <v>38</v>
      </c>
      <c r="E3" s="17" t="s">
        <v>13</v>
      </c>
      <c r="F3" s="1">
        <f>D3-C3+1</f>
        <v>38</v>
      </c>
      <c r="G3" s="1" t="s">
        <v>18</v>
      </c>
      <c r="H3" s="3" t="s">
        <v>15</v>
      </c>
      <c r="I3" s="3" t="s">
        <v>19</v>
      </c>
      <c r="J3" s="3"/>
      <c r="K3" s="3"/>
      <c r="L3" s="3"/>
      <c r="M3" s="3" t="s">
        <v>20</v>
      </c>
      <c r="N3" s="3" t="s">
        <v>21</v>
      </c>
    </row>
    <row r="4" spans="1:15" s="1" customFormat="1" x14ac:dyDescent="0.3">
      <c r="A4" s="1" t="s">
        <v>11</v>
      </c>
      <c r="B4" s="1" t="s">
        <v>22</v>
      </c>
      <c r="C4" s="1">
        <v>34</v>
      </c>
      <c r="D4" s="1">
        <v>2985</v>
      </c>
      <c r="E4" s="17" t="s">
        <v>23</v>
      </c>
      <c r="F4" s="1">
        <v>2952</v>
      </c>
      <c r="G4" s="1" t="s">
        <v>24</v>
      </c>
      <c r="H4" s="3" t="s">
        <v>15</v>
      </c>
      <c r="I4" s="3" t="s">
        <v>19</v>
      </c>
      <c r="J4" s="3"/>
      <c r="K4" s="3"/>
      <c r="L4" s="3"/>
      <c r="M4" s="3" t="s">
        <v>25</v>
      </c>
      <c r="N4" s="3" t="s">
        <v>26</v>
      </c>
      <c r="O4" s="6"/>
    </row>
    <row r="5" spans="1:15" s="1" customFormat="1" x14ac:dyDescent="0.3">
      <c r="A5" s="1" t="s">
        <v>11</v>
      </c>
      <c r="B5" s="1" t="s">
        <v>27</v>
      </c>
      <c r="C5" s="1">
        <v>2988</v>
      </c>
      <c r="D5" s="1">
        <v>3548</v>
      </c>
      <c r="E5" s="17" t="s">
        <v>23</v>
      </c>
      <c r="F5" s="1">
        <f>D5-C5+1</f>
        <v>561</v>
      </c>
      <c r="G5" s="1" t="s">
        <v>24</v>
      </c>
      <c r="H5" s="3" t="s">
        <v>15</v>
      </c>
      <c r="I5" s="3" t="s">
        <v>19</v>
      </c>
      <c r="J5" s="3"/>
      <c r="K5" s="3"/>
      <c r="L5" s="3"/>
      <c r="M5" s="3" t="s">
        <v>28</v>
      </c>
      <c r="N5" s="3" t="s">
        <v>29</v>
      </c>
    </row>
    <row r="6" spans="1:15" s="1" customFormat="1" x14ac:dyDescent="0.3">
      <c r="A6" s="1" t="s">
        <v>11</v>
      </c>
      <c r="B6" s="1" t="s">
        <v>30</v>
      </c>
      <c r="C6" s="1">
        <v>3565</v>
      </c>
      <c r="D6" s="1">
        <v>3684</v>
      </c>
      <c r="E6" s="17" t="s">
        <v>13</v>
      </c>
      <c r="F6" s="1">
        <f>D6-C6+1</f>
        <v>120</v>
      </c>
      <c r="G6" s="1" t="s">
        <v>111</v>
      </c>
      <c r="H6" s="3" t="s">
        <v>15</v>
      </c>
      <c r="I6" s="3" t="s">
        <v>19</v>
      </c>
      <c r="J6" s="3"/>
      <c r="K6" s="3"/>
      <c r="L6" s="3"/>
      <c r="M6" s="3" t="s">
        <v>31</v>
      </c>
      <c r="N6" s="3" t="s">
        <v>208</v>
      </c>
    </row>
    <row r="7" spans="1:15" s="1" customFormat="1" x14ac:dyDescent="0.3">
      <c r="A7" s="1" t="s">
        <v>11</v>
      </c>
      <c r="B7" s="1" t="s">
        <v>32</v>
      </c>
      <c r="C7" s="1">
        <v>3674</v>
      </c>
      <c r="D7" s="1">
        <v>4024</v>
      </c>
      <c r="E7" s="17" t="s">
        <v>23</v>
      </c>
      <c r="F7" s="1">
        <f>D7-C7+1</f>
        <v>351</v>
      </c>
      <c r="G7" s="1" t="s">
        <v>24</v>
      </c>
      <c r="H7" s="3" t="s">
        <v>15</v>
      </c>
      <c r="I7" s="3" t="s">
        <v>19</v>
      </c>
      <c r="J7" s="3"/>
      <c r="K7" s="3"/>
      <c r="L7" s="3"/>
      <c r="M7" s="3" t="s">
        <v>33</v>
      </c>
      <c r="N7" s="3" t="s">
        <v>34</v>
      </c>
    </row>
    <row r="8" spans="1:15" s="1" customFormat="1" x14ac:dyDescent="0.3">
      <c r="A8" s="1" t="s">
        <v>11</v>
      </c>
      <c r="B8" s="1" t="s">
        <v>35</v>
      </c>
      <c r="C8" s="1">
        <v>4025</v>
      </c>
      <c r="D8" s="1">
        <v>19466</v>
      </c>
      <c r="E8" s="17" t="s">
        <v>13</v>
      </c>
      <c r="F8" s="1">
        <f>D8-C8+1</f>
        <v>15442</v>
      </c>
      <c r="G8" s="1" t="s">
        <v>14</v>
      </c>
      <c r="H8" s="3" t="s">
        <v>15</v>
      </c>
      <c r="I8" s="7" t="s">
        <v>36</v>
      </c>
      <c r="J8" s="7"/>
      <c r="K8" s="7"/>
      <c r="L8" s="7"/>
      <c r="M8" s="7" t="s">
        <v>36</v>
      </c>
      <c r="N8" s="7" t="s">
        <v>37</v>
      </c>
    </row>
    <row r="9" spans="1:15" s="1" customFormat="1" x14ac:dyDescent="0.3">
      <c r="A9" s="1" t="s">
        <v>11</v>
      </c>
      <c r="B9" s="1" t="s">
        <v>38</v>
      </c>
      <c r="C9" s="1">
        <v>4025</v>
      </c>
      <c r="D9" s="1">
        <v>4049</v>
      </c>
      <c r="E9" s="17" t="s">
        <v>13</v>
      </c>
      <c r="F9" s="1">
        <f>D9-C9+1</f>
        <v>25</v>
      </c>
      <c r="G9" s="1" t="s">
        <v>18</v>
      </c>
      <c r="H9" s="3" t="s">
        <v>15</v>
      </c>
      <c r="I9" s="7" t="s">
        <v>36</v>
      </c>
      <c r="J9" s="7"/>
      <c r="K9" s="7"/>
      <c r="L9" s="7"/>
      <c r="M9" s="8" t="s">
        <v>39</v>
      </c>
      <c r="N9" s="8" t="s">
        <v>40</v>
      </c>
    </row>
    <row r="10" spans="1:15" s="1" customFormat="1" x14ac:dyDescent="0.3">
      <c r="A10" s="1" t="s">
        <v>11</v>
      </c>
      <c r="B10" s="1" t="s">
        <v>41</v>
      </c>
      <c r="C10" s="1">
        <v>4227</v>
      </c>
      <c r="D10" s="1">
        <v>5240</v>
      </c>
      <c r="E10" s="17" t="s">
        <v>23</v>
      </c>
      <c r="F10" s="1">
        <v>1014</v>
      </c>
      <c r="G10" s="1" t="s">
        <v>24</v>
      </c>
      <c r="H10" s="3" t="s">
        <v>15</v>
      </c>
      <c r="I10" s="7" t="s">
        <v>36</v>
      </c>
      <c r="J10" s="7" t="s">
        <v>42</v>
      </c>
      <c r="K10" s="7"/>
      <c r="L10" s="7"/>
      <c r="M10" s="9" t="s">
        <v>43</v>
      </c>
      <c r="N10" s="9" t="s">
        <v>44</v>
      </c>
    </row>
    <row r="11" spans="1:15" s="1" customFormat="1" x14ac:dyDescent="0.3">
      <c r="A11" s="1" t="s">
        <v>11</v>
      </c>
      <c r="B11" s="1" t="s">
        <v>47</v>
      </c>
      <c r="C11" s="1">
        <v>5125</v>
      </c>
      <c r="D11" s="1">
        <v>5153</v>
      </c>
      <c r="E11" s="17" t="s">
        <v>13</v>
      </c>
      <c r="F11" s="1">
        <f>D11-C11+1</f>
        <v>29</v>
      </c>
      <c r="G11" s="18" t="s">
        <v>46</v>
      </c>
      <c r="H11" s="3" t="s">
        <v>15</v>
      </c>
      <c r="I11" s="7" t="s">
        <v>36</v>
      </c>
      <c r="J11" s="7" t="s">
        <v>42</v>
      </c>
      <c r="K11" s="7"/>
      <c r="L11" s="7"/>
      <c r="M11" s="9" t="s">
        <v>192</v>
      </c>
      <c r="N11" s="9" t="s">
        <v>193</v>
      </c>
    </row>
    <row r="12" spans="1:15" s="1" customFormat="1" x14ac:dyDescent="0.3">
      <c r="A12" s="1" t="s">
        <v>11</v>
      </c>
      <c r="B12" s="1" t="s">
        <v>49</v>
      </c>
      <c r="C12" s="1">
        <v>5125</v>
      </c>
      <c r="D12" s="1">
        <v>5130</v>
      </c>
      <c r="E12" s="17" t="s">
        <v>13</v>
      </c>
      <c r="F12" s="1">
        <f t="shared" ref="F12:F25" si="0">D12-C12+1</f>
        <v>6</v>
      </c>
      <c r="G12" s="18" t="s">
        <v>46</v>
      </c>
      <c r="H12" s="3" t="s">
        <v>15</v>
      </c>
      <c r="I12" s="7" t="s">
        <v>36</v>
      </c>
      <c r="J12" s="7" t="s">
        <v>42</v>
      </c>
      <c r="K12" s="7"/>
      <c r="L12" s="7"/>
      <c r="M12" s="19" t="s">
        <v>48</v>
      </c>
      <c r="N12" s="19" t="s">
        <v>194</v>
      </c>
    </row>
    <row r="13" spans="1:15" s="1" customFormat="1" x14ac:dyDescent="0.3">
      <c r="A13" s="1" t="s">
        <v>11</v>
      </c>
      <c r="B13" s="1" t="s">
        <v>51</v>
      </c>
      <c r="C13" s="1">
        <v>5145</v>
      </c>
      <c r="D13" s="1">
        <v>5147</v>
      </c>
      <c r="E13" s="17" t="s">
        <v>13</v>
      </c>
      <c r="F13" s="1">
        <f t="shared" si="0"/>
        <v>3</v>
      </c>
      <c r="G13" s="18" t="s">
        <v>46</v>
      </c>
      <c r="H13" s="3" t="s">
        <v>15</v>
      </c>
      <c r="I13" s="7" t="s">
        <v>36</v>
      </c>
      <c r="J13" s="7" t="s">
        <v>42</v>
      </c>
      <c r="K13" s="7"/>
      <c r="L13" s="7"/>
      <c r="M13" s="9" t="s">
        <v>199</v>
      </c>
      <c r="N13" s="9" t="s">
        <v>50</v>
      </c>
    </row>
    <row r="14" spans="1:15" s="1" customFormat="1" x14ac:dyDescent="0.3">
      <c r="A14" s="1" t="s">
        <v>11</v>
      </c>
      <c r="B14" s="1" t="s">
        <v>45</v>
      </c>
      <c r="C14" s="1">
        <v>5148</v>
      </c>
      <c r="D14" s="1">
        <v>5153</v>
      </c>
      <c r="E14" s="17" t="s">
        <v>13</v>
      </c>
      <c r="F14" s="1">
        <f t="shared" si="0"/>
        <v>6</v>
      </c>
      <c r="G14" s="18" t="s">
        <v>46</v>
      </c>
      <c r="H14" s="3" t="s">
        <v>15</v>
      </c>
      <c r="I14" s="7" t="s">
        <v>36</v>
      </c>
      <c r="J14" s="7" t="s">
        <v>42</v>
      </c>
      <c r="K14" s="7"/>
      <c r="L14" s="7"/>
      <c r="M14" s="19" t="s">
        <v>52</v>
      </c>
      <c r="N14" s="19" t="s">
        <v>198</v>
      </c>
    </row>
    <row r="15" spans="1:15" s="1" customFormat="1" x14ac:dyDescent="0.3">
      <c r="A15" s="1" t="s">
        <v>11</v>
      </c>
      <c r="B15" s="1" t="s">
        <v>53</v>
      </c>
      <c r="C15" s="1">
        <v>5321</v>
      </c>
      <c r="D15" s="1">
        <v>5383</v>
      </c>
      <c r="E15" s="17" t="s">
        <v>13</v>
      </c>
      <c r="F15" s="1">
        <f t="shared" si="0"/>
        <v>63</v>
      </c>
      <c r="G15" s="4" t="s">
        <v>54</v>
      </c>
      <c r="H15" s="3" t="s">
        <v>15</v>
      </c>
      <c r="I15" s="7" t="s">
        <v>36</v>
      </c>
      <c r="J15" s="7" t="s">
        <v>42</v>
      </c>
      <c r="K15" s="7"/>
      <c r="L15" s="7"/>
      <c r="M15" s="9" t="s">
        <v>55</v>
      </c>
      <c r="N15" s="9" t="s">
        <v>56</v>
      </c>
    </row>
    <row r="16" spans="1:15" s="1" customFormat="1" x14ac:dyDescent="0.3">
      <c r="A16" s="1" t="s">
        <v>11</v>
      </c>
      <c r="B16" s="1" t="s">
        <v>57</v>
      </c>
      <c r="C16" s="1">
        <v>5487</v>
      </c>
      <c r="D16" s="1">
        <v>6086</v>
      </c>
      <c r="E16" s="17" t="s">
        <v>13</v>
      </c>
      <c r="F16" s="1">
        <f t="shared" si="0"/>
        <v>600</v>
      </c>
      <c r="G16" s="1" t="s">
        <v>24</v>
      </c>
      <c r="H16" s="3" t="s">
        <v>15</v>
      </c>
      <c r="I16" s="7" t="s">
        <v>36</v>
      </c>
      <c r="J16" s="7" t="s">
        <v>58</v>
      </c>
      <c r="K16" s="7"/>
      <c r="L16" s="7"/>
      <c r="M16" s="9" t="s">
        <v>59</v>
      </c>
      <c r="N16" s="9" t="s">
        <v>60</v>
      </c>
    </row>
    <row r="17" spans="1:14" s="1" customFormat="1" x14ac:dyDescent="0.3">
      <c r="A17" s="1" t="s">
        <v>11</v>
      </c>
      <c r="B17" s="1" t="s">
        <v>61</v>
      </c>
      <c r="C17" s="5">
        <v>6081</v>
      </c>
      <c r="D17" s="5">
        <v>6151</v>
      </c>
      <c r="E17" s="17" t="s">
        <v>13</v>
      </c>
      <c r="F17" s="1">
        <f t="shared" si="0"/>
        <v>71</v>
      </c>
      <c r="G17" s="4" t="s">
        <v>54</v>
      </c>
      <c r="H17" s="3" t="s">
        <v>15</v>
      </c>
      <c r="I17" s="7" t="s">
        <v>36</v>
      </c>
      <c r="J17" s="7" t="s">
        <v>58</v>
      </c>
      <c r="K17" s="7"/>
      <c r="L17" s="7"/>
      <c r="M17" s="7" t="s">
        <v>62</v>
      </c>
      <c r="N17" s="7" t="s">
        <v>63</v>
      </c>
    </row>
    <row r="18" spans="1:14" s="1" customFormat="1" x14ac:dyDescent="0.3">
      <c r="A18" s="1" t="s">
        <v>11</v>
      </c>
      <c r="B18" s="1" t="s">
        <v>64</v>
      </c>
      <c r="C18" s="1">
        <v>6216</v>
      </c>
      <c r="D18" s="1">
        <v>7046</v>
      </c>
      <c r="E18" s="17" t="s">
        <v>13</v>
      </c>
      <c r="F18" s="1">
        <f t="shared" si="0"/>
        <v>831</v>
      </c>
      <c r="G18" s="1" t="s">
        <v>24</v>
      </c>
      <c r="H18" s="3" t="s">
        <v>15</v>
      </c>
      <c r="I18" s="7" t="s">
        <v>36</v>
      </c>
      <c r="J18" s="7" t="s">
        <v>58</v>
      </c>
      <c r="K18" s="7"/>
      <c r="L18" s="7"/>
      <c r="M18" s="7" t="s">
        <v>195</v>
      </c>
      <c r="N18" s="7" t="s">
        <v>207</v>
      </c>
    </row>
    <row r="19" spans="1:14" s="1" customFormat="1" x14ac:dyDescent="0.3">
      <c r="A19" s="1" t="s">
        <v>11</v>
      </c>
      <c r="B19" s="1" t="s">
        <v>65</v>
      </c>
      <c r="C19" s="1">
        <v>7066</v>
      </c>
      <c r="D19" s="1">
        <v>7155</v>
      </c>
      <c r="E19" s="17" t="s">
        <v>13</v>
      </c>
      <c r="F19" s="1">
        <f t="shared" si="0"/>
        <v>90</v>
      </c>
      <c r="G19" s="4" t="s">
        <v>54</v>
      </c>
      <c r="H19" s="3" t="s">
        <v>15</v>
      </c>
      <c r="I19" s="7" t="s">
        <v>36</v>
      </c>
      <c r="J19" s="7" t="s">
        <v>58</v>
      </c>
      <c r="K19" s="7"/>
      <c r="L19" s="7"/>
      <c r="M19" s="7" t="s">
        <v>196</v>
      </c>
      <c r="N19" s="7" t="s">
        <v>197</v>
      </c>
    </row>
    <row r="20" spans="1:14" s="1" customFormat="1" x14ac:dyDescent="0.3">
      <c r="A20" s="1" t="s">
        <v>11</v>
      </c>
      <c r="B20" s="1" t="s">
        <v>66</v>
      </c>
      <c r="C20" s="1">
        <v>7184</v>
      </c>
      <c r="D20" s="1">
        <v>7591</v>
      </c>
      <c r="E20" s="17" t="s">
        <v>13</v>
      </c>
      <c r="F20" s="1">
        <f t="shared" si="0"/>
        <v>408</v>
      </c>
      <c r="G20" s="1" t="s">
        <v>24</v>
      </c>
      <c r="H20" s="3" t="s">
        <v>15</v>
      </c>
      <c r="I20" s="7" t="s">
        <v>36</v>
      </c>
      <c r="J20" s="7" t="s">
        <v>58</v>
      </c>
      <c r="K20" s="7"/>
      <c r="L20" s="7"/>
      <c r="M20" s="7" t="s">
        <v>67</v>
      </c>
      <c r="N20" s="7" t="s">
        <v>68</v>
      </c>
    </row>
    <row r="21" spans="1:14" s="1" customFormat="1" x14ac:dyDescent="0.3">
      <c r="A21" s="1" t="s">
        <v>11</v>
      </c>
      <c r="B21" s="1" t="s">
        <v>69</v>
      </c>
      <c r="C21" s="1">
        <v>7810</v>
      </c>
      <c r="D21" s="1">
        <v>7869</v>
      </c>
      <c r="E21" s="17" t="s">
        <v>13</v>
      </c>
      <c r="F21" s="1">
        <f t="shared" si="0"/>
        <v>60</v>
      </c>
      <c r="G21" s="4" t="s">
        <v>54</v>
      </c>
      <c r="H21" s="3" t="s">
        <v>15</v>
      </c>
      <c r="I21" s="7" t="s">
        <v>36</v>
      </c>
      <c r="J21" s="7" t="s">
        <v>58</v>
      </c>
      <c r="K21" s="7"/>
      <c r="L21" s="7"/>
      <c r="M21" s="7" t="s">
        <v>70</v>
      </c>
      <c r="N21" s="7" t="s">
        <v>71</v>
      </c>
    </row>
    <row r="22" spans="1:14" s="1" customFormat="1" x14ac:dyDescent="0.3">
      <c r="A22" s="1" t="s">
        <v>11</v>
      </c>
      <c r="B22" s="1" t="s">
        <v>72</v>
      </c>
      <c r="C22" s="1">
        <v>7900</v>
      </c>
      <c r="D22" s="1">
        <v>8352</v>
      </c>
      <c r="E22" s="17" t="s">
        <v>13</v>
      </c>
      <c r="F22" s="1">
        <f t="shared" si="0"/>
        <v>453</v>
      </c>
      <c r="G22" s="1" t="s">
        <v>24</v>
      </c>
      <c r="H22" s="3" t="s">
        <v>15</v>
      </c>
      <c r="I22" s="7" t="s">
        <v>36</v>
      </c>
      <c r="J22" s="7" t="s">
        <v>58</v>
      </c>
      <c r="K22" s="7"/>
      <c r="L22" s="7"/>
      <c r="M22" s="7" t="s">
        <v>73</v>
      </c>
      <c r="N22" s="7" t="s">
        <v>74</v>
      </c>
    </row>
    <row r="23" spans="1:14" s="1" customFormat="1" x14ac:dyDescent="0.3">
      <c r="A23" s="1" t="s">
        <v>11</v>
      </c>
      <c r="B23" s="1" t="s">
        <v>75</v>
      </c>
      <c r="C23" s="1">
        <v>8359</v>
      </c>
      <c r="D23" s="1">
        <v>8472</v>
      </c>
      <c r="E23" s="17" t="s">
        <v>13</v>
      </c>
      <c r="F23" s="1">
        <f t="shared" si="0"/>
        <v>114</v>
      </c>
      <c r="G23" s="4" t="s">
        <v>54</v>
      </c>
      <c r="H23" s="3" t="s">
        <v>15</v>
      </c>
      <c r="I23" s="7" t="s">
        <v>36</v>
      </c>
      <c r="J23" s="7" t="s">
        <v>58</v>
      </c>
      <c r="K23" s="7"/>
      <c r="L23" s="7"/>
      <c r="M23" s="7" t="s">
        <v>76</v>
      </c>
      <c r="N23" s="7" t="s">
        <v>77</v>
      </c>
    </row>
    <row r="24" spans="1:14" s="1" customFormat="1" x14ac:dyDescent="0.3">
      <c r="A24" s="1" t="s">
        <v>11</v>
      </c>
      <c r="B24" s="1" t="s">
        <v>78</v>
      </c>
      <c r="C24" s="1">
        <v>8485</v>
      </c>
      <c r="D24" s="1">
        <v>8958</v>
      </c>
      <c r="E24" s="17" t="s">
        <v>13</v>
      </c>
      <c r="F24" s="1">
        <f t="shared" si="0"/>
        <v>474</v>
      </c>
      <c r="G24" s="1" t="s">
        <v>24</v>
      </c>
      <c r="H24" s="3" t="s">
        <v>15</v>
      </c>
      <c r="I24" s="7" t="s">
        <v>36</v>
      </c>
      <c r="J24" s="7" t="s">
        <v>58</v>
      </c>
      <c r="K24" s="7"/>
      <c r="L24" s="7"/>
      <c r="M24" s="9" t="s">
        <v>79</v>
      </c>
      <c r="N24" s="7" t="s">
        <v>80</v>
      </c>
    </row>
    <row r="25" spans="1:14" s="1" customFormat="1" x14ac:dyDescent="0.3">
      <c r="A25" s="1" t="s">
        <v>11</v>
      </c>
      <c r="B25" s="1" t="s">
        <v>81</v>
      </c>
      <c r="C25" s="5">
        <v>8953</v>
      </c>
      <c r="D25" s="5">
        <v>9034</v>
      </c>
      <c r="E25" s="17" t="s">
        <v>13</v>
      </c>
      <c r="F25" s="1">
        <f t="shared" si="0"/>
        <v>82</v>
      </c>
      <c r="G25" s="4" t="s">
        <v>54</v>
      </c>
      <c r="H25" s="3" t="s">
        <v>15</v>
      </c>
      <c r="I25" s="7" t="s">
        <v>36</v>
      </c>
      <c r="J25" s="7" t="s">
        <v>58</v>
      </c>
      <c r="K25" s="7"/>
      <c r="L25" s="7"/>
      <c r="M25" s="8" t="s">
        <v>200</v>
      </c>
      <c r="N25" s="8" t="s">
        <v>82</v>
      </c>
    </row>
    <row r="26" spans="1:14" s="1" customFormat="1" x14ac:dyDescent="0.3">
      <c r="A26" s="1" t="s">
        <v>11</v>
      </c>
      <c r="B26" s="1" t="s">
        <v>83</v>
      </c>
      <c r="C26" s="1">
        <v>9139</v>
      </c>
      <c r="D26" s="1">
        <v>9984</v>
      </c>
      <c r="E26" s="17" t="s">
        <v>13</v>
      </c>
      <c r="F26" s="1">
        <v>846</v>
      </c>
      <c r="G26" s="1" t="s">
        <v>24</v>
      </c>
      <c r="H26" s="3" t="s">
        <v>15</v>
      </c>
      <c r="I26" s="7" t="s">
        <v>36</v>
      </c>
      <c r="J26" s="7" t="s">
        <v>58</v>
      </c>
      <c r="K26" s="7"/>
      <c r="L26" s="7"/>
      <c r="M26" s="8" t="s">
        <v>84</v>
      </c>
      <c r="N26" s="8" t="s">
        <v>85</v>
      </c>
    </row>
    <row r="27" spans="1:14" s="1" customFormat="1" x14ac:dyDescent="0.3">
      <c r="A27" s="1" t="s">
        <v>11</v>
      </c>
      <c r="B27" s="1" t="s">
        <v>86</v>
      </c>
      <c r="C27" s="5">
        <v>9939</v>
      </c>
      <c r="D27" s="5">
        <v>9998</v>
      </c>
      <c r="E27" s="17" t="s">
        <v>13</v>
      </c>
      <c r="F27" s="1">
        <f>D27-C27+1</f>
        <v>60</v>
      </c>
      <c r="G27" s="4" t="s">
        <v>54</v>
      </c>
      <c r="H27" s="3" t="s">
        <v>15</v>
      </c>
      <c r="I27" s="7" t="s">
        <v>36</v>
      </c>
      <c r="J27" s="7" t="s">
        <v>58</v>
      </c>
      <c r="K27" s="7"/>
      <c r="L27" s="7"/>
      <c r="M27" s="8" t="s">
        <v>201</v>
      </c>
      <c r="N27" s="8" t="s">
        <v>87</v>
      </c>
    </row>
    <row r="28" spans="1:14" s="1" customFormat="1" x14ac:dyDescent="0.3">
      <c r="A28" s="1" t="s">
        <v>11</v>
      </c>
      <c r="B28" s="1" t="s">
        <v>88</v>
      </c>
      <c r="C28" s="1">
        <v>10101</v>
      </c>
      <c r="D28" s="1">
        <v>10448</v>
      </c>
      <c r="E28" s="17" t="s">
        <v>13</v>
      </c>
      <c r="F28" s="1">
        <v>348</v>
      </c>
      <c r="G28" s="1" t="s">
        <v>24</v>
      </c>
      <c r="H28" s="3" t="s">
        <v>15</v>
      </c>
      <c r="I28" s="7" t="s">
        <v>36</v>
      </c>
      <c r="J28" s="7" t="s">
        <v>89</v>
      </c>
      <c r="K28" s="7"/>
      <c r="L28" s="7"/>
      <c r="M28" s="8" t="s">
        <v>90</v>
      </c>
      <c r="N28" s="8" t="s">
        <v>91</v>
      </c>
    </row>
    <row r="29" spans="1:14" s="1" customFormat="1" x14ac:dyDescent="0.3">
      <c r="A29" s="1" t="s">
        <v>11</v>
      </c>
      <c r="B29" s="1" t="s">
        <v>92</v>
      </c>
      <c r="C29" s="1">
        <v>10442</v>
      </c>
      <c r="D29" s="1">
        <v>11281</v>
      </c>
      <c r="E29" s="17" t="s">
        <v>13</v>
      </c>
      <c r="F29" s="1">
        <v>840</v>
      </c>
      <c r="G29" s="1" t="s">
        <v>24</v>
      </c>
      <c r="H29" s="3" t="s">
        <v>15</v>
      </c>
      <c r="I29" s="7" t="s">
        <v>36</v>
      </c>
      <c r="J29" s="7" t="s">
        <v>89</v>
      </c>
      <c r="K29" s="7"/>
      <c r="L29" s="7"/>
      <c r="M29" s="8" t="s">
        <v>93</v>
      </c>
      <c r="N29" s="8" t="s">
        <v>94</v>
      </c>
    </row>
    <row r="30" spans="1:14" s="1" customFormat="1" x14ac:dyDescent="0.3">
      <c r="A30" s="1" t="s">
        <v>11</v>
      </c>
      <c r="B30" s="1" t="s">
        <v>95</v>
      </c>
      <c r="C30" s="1">
        <v>11409</v>
      </c>
      <c r="D30" s="1">
        <v>11909</v>
      </c>
      <c r="E30" s="17" t="s">
        <v>13</v>
      </c>
      <c r="F30" s="1">
        <v>501</v>
      </c>
      <c r="G30" s="1" t="s">
        <v>24</v>
      </c>
      <c r="H30" s="3" t="s">
        <v>15</v>
      </c>
      <c r="I30" s="7" t="s">
        <v>36</v>
      </c>
      <c r="J30" s="7" t="s">
        <v>89</v>
      </c>
      <c r="K30" s="7"/>
      <c r="L30" s="7"/>
      <c r="M30" s="8" t="s">
        <v>96</v>
      </c>
      <c r="N30" s="8" t="s">
        <v>97</v>
      </c>
    </row>
    <row r="31" spans="1:14" s="1" customFormat="1" x14ac:dyDescent="0.3">
      <c r="A31" s="1" t="s">
        <v>11</v>
      </c>
      <c r="B31" s="1" t="s">
        <v>98</v>
      </c>
      <c r="C31" s="1">
        <v>11933</v>
      </c>
      <c r="D31" s="1">
        <v>12220</v>
      </c>
      <c r="E31" s="17" t="s">
        <v>13</v>
      </c>
      <c r="F31" s="1">
        <f t="shared" ref="F31:F39" si="1">D31-C31+1</f>
        <v>288</v>
      </c>
      <c r="G31" s="1" t="s">
        <v>24</v>
      </c>
      <c r="H31" s="3" t="s">
        <v>15</v>
      </c>
      <c r="I31" s="7" t="s">
        <v>36</v>
      </c>
      <c r="J31" s="7" t="s">
        <v>89</v>
      </c>
      <c r="K31" s="7"/>
      <c r="L31" s="7"/>
      <c r="M31" s="8" t="s">
        <v>99</v>
      </c>
      <c r="N31" s="8" t="s">
        <v>97</v>
      </c>
    </row>
    <row r="32" spans="1:14" s="1" customFormat="1" x14ac:dyDescent="0.3">
      <c r="A32" s="1" t="s">
        <v>11</v>
      </c>
      <c r="B32" s="1" t="s">
        <v>100</v>
      </c>
      <c r="C32" s="1">
        <v>12232</v>
      </c>
      <c r="D32" s="1">
        <v>12256</v>
      </c>
      <c r="E32" s="17" t="s">
        <v>23</v>
      </c>
      <c r="F32" s="1">
        <f t="shared" si="1"/>
        <v>25</v>
      </c>
      <c r="G32" s="1" t="s">
        <v>18</v>
      </c>
      <c r="H32" s="3" t="s">
        <v>15</v>
      </c>
      <c r="I32" s="7" t="s">
        <v>36</v>
      </c>
      <c r="J32" s="7"/>
      <c r="K32" s="7"/>
      <c r="L32" s="7"/>
      <c r="M32" s="8" t="s">
        <v>101</v>
      </c>
      <c r="N32" s="8" t="s">
        <v>102</v>
      </c>
    </row>
    <row r="33" spans="1:14" s="1" customFormat="1" x14ac:dyDescent="0.3">
      <c r="A33" s="1" t="s">
        <v>11</v>
      </c>
      <c r="B33" s="1" t="s">
        <v>103</v>
      </c>
      <c r="C33" s="1">
        <v>12355</v>
      </c>
      <c r="D33" s="1">
        <v>12829</v>
      </c>
      <c r="E33" s="17" t="s">
        <v>13</v>
      </c>
      <c r="F33" s="1">
        <f t="shared" si="1"/>
        <v>475</v>
      </c>
      <c r="G33" s="1" t="s">
        <v>14</v>
      </c>
      <c r="H33" s="3" t="s">
        <v>15</v>
      </c>
      <c r="I33" s="7" t="s">
        <v>36</v>
      </c>
      <c r="J33" s="10" t="s">
        <v>104</v>
      </c>
      <c r="K33" s="10" t="s">
        <v>105</v>
      </c>
      <c r="L33" s="10"/>
      <c r="M33" s="10" t="s">
        <v>105</v>
      </c>
      <c r="N33" s="11" t="s">
        <v>106</v>
      </c>
    </row>
    <row r="34" spans="1:14" s="1" customFormat="1" x14ac:dyDescent="0.3">
      <c r="A34" s="1" t="s">
        <v>11</v>
      </c>
      <c r="B34" s="1" t="s">
        <v>107</v>
      </c>
      <c r="C34" s="1">
        <v>12355</v>
      </c>
      <c r="D34" s="1">
        <v>12368</v>
      </c>
      <c r="E34" s="17" t="s">
        <v>13</v>
      </c>
      <c r="F34" s="1">
        <f t="shared" si="1"/>
        <v>14</v>
      </c>
      <c r="G34" s="1" t="s">
        <v>18</v>
      </c>
      <c r="H34" s="3" t="s">
        <v>15</v>
      </c>
      <c r="I34" s="7" t="s">
        <v>36</v>
      </c>
      <c r="J34" s="10" t="s">
        <v>104</v>
      </c>
      <c r="K34" s="10" t="s">
        <v>105</v>
      </c>
      <c r="L34" s="10"/>
      <c r="M34" s="12" t="s">
        <v>108</v>
      </c>
      <c r="N34" s="12" t="s">
        <v>109</v>
      </c>
    </row>
    <row r="35" spans="1:14" s="1" customFormat="1" x14ac:dyDescent="0.3">
      <c r="A35" s="1" t="s">
        <v>11</v>
      </c>
      <c r="B35" s="1" t="s">
        <v>110</v>
      </c>
      <c r="C35" s="1">
        <v>12416</v>
      </c>
      <c r="D35" s="1">
        <v>12829</v>
      </c>
      <c r="E35" s="17" t="s">
        <v>13</v>
      </c>
      <c r="F35" s="1">
        <f t="shared" si="1"/>
        <v>414</v>
      </c>
      <c r="G35" s="1" t="s">
        <v>111</v>
      </c>
      <c r="H35" s="3" t="s">
        <v>15</v>
      </c>
      <c r="I35" s="7" t="s">
        <v>36</v>
      </c>
      <c r="J35" s="10" t="s">
        <v>104</v>
      </c>
      <c r="K35" s="10" t="s">
        <v>105</v>
      </c>
      <c r="L35" s="10"/>
      <c r="M35" s="10" t="s">
        <v>112</v>
      </c>
      <c r="N35" s="10" t="s">
        <v>113</v>
      </c>
    </row>
    <row r="36" spans="1:14" s="1" customFormat="1" x14ac:dyDescent="0.3">
      <c r="A36" s="1" t="s">
        <v>11</v>
      </c>
      <c r="B36" s="1" t="s">
        <v>114</v>
      </c>
      <c r="C36" s="1">
        <v>12817</v>
      </c>
      <c r="D36" s="1">
        <v>12825</v>
      </c>
      <c r="E36" s="17" t="s">
        <v>23</v>
      </c>
      <c r="F36" s="1">
        <f t="shared" si="1"/>
        <v>9</v>
      </c>
      <c r="G36" s="1" t="s">
        <v>18</v>
      </c>
      <c r="H36" s="3" t="s">
        <v>15</v>
      </c>
      <c r="I36" s="7" t="s">
        <v>36</v>
      </c>
      <c r="J36" s="10" t="s">
        <v>104</v>
      </c>
      <c r="K36" s="13" t="s">
        <v>115</v>
      </c>
      <c r="L36" s="13"/>
      <c r="M36" s="13" t="s">
        <v>116</v>
      </c>
      <c r="N36" s="13" t="s">
        <v>202</v>
      </c>
    </row>
    <row r="37" spans="1:14" s="1" customFormat="1" x14ac:dyDescent="0.3">
      <c r="A37" s="1" t="s">
        <v>11</v>
      </c>
      <c r="B37" s="1" t="s">
        <v>117</v>
      </c>
      <c r="C37" s="1">
        <v>12826</v>
      </c>
      <c r="D37" s="1">
        <v>18903</v>
      </c>
      <c r="E37" s="17" t="s">
        <v>23</v>
      </c>
      <c r="F37" s="1">
        <f t="shared" si="1"/>
        <v>6078</v>
      </c>
      <c r="G37" s="1" t="s">
        <v>14</v>
      </c>
      <c r="H37" s="3" t="s">
        <v>15</v>
      </c>
      <c r="I37" s="7" t="s">
        <v>36</v>
      </c>
      <c r="J37" s="10" t="s">
        <v>104</v>
      </c>
      <c r="K37" s="13" t="s">
        <v>115</v>
      </c>
      <c r="L37" s="13"/>
      <c r="M37" s="13" t="s">
        <v>115</v>
      </c>
      <c r="N37" s="13" t="s">
        <v>206</v>
      </c>
    </row>
    <row r="38" spans="1:14" s="1" customFormat="1" x14ac:dyDescent="0.3">
      <c r="A38" s="1" t="s">
        <v>11</v>
      </c>
      <c r="B38" s="1" t="s">
        <v>118</v>
      </c>
      <c r="C38" s="1">
        <v>12826</v>
      </c>
      <c r="D38" s="1">
        <v>14154</v>
      </c>
      <c r="E38" s="17" t="s">
        <v>13</v>
      </c>
      <c r="F38" s="1">
        <f t="shared" si="1"/>
        <v>1329</v>
      </c>
      <c r="G38" s="1" t="s">
        <v>14</v>
      </c>
      <c r="H38" s="3" t="s">
        <v>15</v>
      </c>
      <c r="I38" s="7" t="s">
        <v>36</v>
      </c>
      <c r="J38" s="10" t="s">
        <v>104</v>
      </c>
      <c r="K38" s="13" t="s">
        <v>115</v>
      </c>
      <c r="L38" s="14" t="s">
        <v>119</v>
      </c>
      <c r="M38" s="14" t="s">
        <v>119</v>
      </c>
      <c r="N38" s="14" t="s">
        <v>120</v>
      </c>
    </row>
    <row r="39" spans="1:14" s="1" customFormat="1" x14ac:dyDescent="0.3">
      <c r="A39" s="1" t="s">
        <v>11</v>
      </c>
      <c r="B39" s="1" t="s">
        <v>121</v>
      </c>
      <c r="C39" s="1">
        <v>12826</v>
      </c>
      <c r="D39" s="1">
        <v>12848</v>
      </c>
      <c r="E39" s="17" t="s">
        <v>13</v>
      </c>
      <c r="F39" s="1">
        <f t="shared" si="1"/>
        <v>23</v>
      </c>
      <c r="G39" s="1" t="s">
        <v>18</v>
      </c>
      <c r="H39" s="3" t="s">
        <v>15</v>
      </c>
      <c r="I39" s="7" t="s">
        <v>36</v>
      </c>
      <c r="J39" s="10" t="s">
        <v>104</v>
      </c>
      <c r="K39" s="13" t="s">
        <v>115</v>
      </c>
      <c r="L39" s="14" t="s">
        <v>119</v>
      </c>
      <c r="M39" s="14" t="s">
        <v>122</v>
      </c>
      <c r="N39" s="14" t="s">
        <v>123</v>
      </c>
    </row>
    <row r="40" spans="1:14" s="1" customFormat="1" x14ac:dyDescent="0.3">
      <c r="A40" s="1" t="s">
        <v>11</v>
      </c>
      <c r="B40" s="1" t="s">
        <v>124</v>
      </c>
      <c r="C40" s="1">
        <v>12933</v>
      </c>
      <c r="D40" s="1">
        <v>14141</v>
      </c>
      <c r="E40" s="17" t="s">
        <v>13</v>
      </c>
      <c r="F40" s="1">
        <v>1209</v>
      </c>
      <c r="G40" s="1" t="s">
        <v>24</v>
      </c>
      <c r="H40" s="3" t="s">
        <v>15</v>
      </c>
      <c r="I40" s="7" t="s">
        <v>36</v>
      </c>
      <c r="J40" s="10" t="s">
        <v>104</v>
      </c>
      <c r="K40" s="13" t="s">
        <v>115</v>
      </c>
      <c r="L40" s="14" t="s">
        <v>119</v>
      </c>
      <c r="M40" s="14" t="s">
        <v>125</v>
      </c>
      <c r="N40" s="14" t="s">
        <v>126</v>
      </c>
    </row>
    <row r="41" spans="1:14" s="1" customFormat="1" x14ac:dyDescent="0.3">
      <c r="A41" s="1" t="s">
        <v>11</v>
      </c>
      <c r="B41" s="1" t="s">
        <v>127</v>
      </c>
      <c r="C41" s="1">
        <v>14132</v>
      </c>
      <c r="D41" s="1">
        <v>14154</v>
      </c>
      <c r="E41" s="17" t="s">
        <v>13</v>
      </c>
      <c r="F41" s="1">
        <f>D41-C41+1</f>
        <v>23</v>
      </c>
      <c r="G41" s="1" t="s">
        <v>18</v>
      </c>
      <c r="H41" s="3" t="s">
        <v>15</v>
      </c>
      <c r="I41" s="7" t="s">
        <v>36</v>
      </c>
      <c r="J41" s="10" t="s">
        <v>104</v>
      </c>
      <c r="K41" s="13" t="s">
        <v>115</v>
      </c>
      <c r="L41" s="14" t="s">
        <v>119</v>
      </c>
      <c r="M41" s="14" t="s">
        <v>128</v>
      </c>
      <c r="N41" s="14" t="s">
        <v>129</v>
      </c>
    </row>
    <row r="42" spans="1:14" s="1" customFormat="1" x14ac:dyDescent="0.3">
      <c r="A42" s="1" t="s">
        <v>11</v>
      </c>
      <c r="B42" s="1" t="s">
        <v>130</v>
      </c>
      <c r="C42" s="1">
        <v>14151</v>
      </c>
      <c r="D42" s="1">
        <v>14567</v>
      </c>
      <c r="E42" s="17" t="s">
        <v>23</v>
      </c>
      <c r="F42" s="1">
        <v>417</v>
      </c>
      <c r="G42" s="1" t="s">
        <v>24</v>
      </c>
      <c r="H42" s="3" t="s">
        <v>15</v>
      </c>
      <c r="I42" s="7" t="s">
        <v>36</v>
      </c>
      <c r="J42" s="10" t="s">
        <v>104</v>
      </c>
      <c r="K42" s="13" t="s">
        <v>115</v>
      </c>
      <c r="L42" s="13"/>
      <c r="M42" s="13" t="s">
        <v>131</v>
      </c>
      <c r="N42" s="13" t="s">
        <v>132</v>
      </c>
    </row>
    <row r="43" spans="1:14" s="1" customFormat="1" x14ac:dyDescent="0.3">
      <c r="A43" s="1" t="s">
        <v>11</v>
      </c>
      <c r="B43" s="1" t="s">
        <v>133</v>
      </c>
      <c r="C43" s="1">
        <v>14580</v>
      </c>
      <c r="D43" s="1">
        <v>15248</v>
      </c>
      <c r="E43" s="17" t="s">
        <v>13</v>
      </c>
      <c r="F43" s="1">
        <f>D43-C43+1</f>
        <v>669</v>
      </c>
      <c r="G43" s="1" t="s">
        <v>24</v>
      </c>
      <c r="H43" s="3" t="s">
        <v>15</v>
      </c>
      <c r="I43" s="7" t="s">
        <v>36</v>
      </c>
      <c r="J43" s="10" t="s">
        <v>104</v>
      </c>
      <c r="K43" s="13" t="s">
        <v>115</v>
      </c>
      <c r="L43" s="13"/>
      <c r="M43" s="13" t="s">
        <v>134</v>
      </c>
      <c r="N43" s="13" t="s">
        <v>135</v>
      </c>
    </row>
    <row r="44" spans="1:14" s="1" customFormat="1" x14ac:dyDescent="0.3">
      <c r="A44" s="1" t="s">
        <v>11</v>
      </c>
      <c r="B44" s="1" t="s">
        <v>136</v>
      </c>
      <c r="C44" s="1">
        <v>15361</v>
      </c>
      <c r="D44" s="1">
        <v>16565</v>
      </c>
      <c r="E44" s="17" t="s">
        <v>23</v>
      </c>
      <c r="F44" s="1">
        <f>D44-C44+1</f>
        <v>1205</v>
      </c>
      <c r="G44" s="1" t="s">
        <v>111</v>
      </c>
      <c r="H44" s="3" t="s">
        <v>15</v>
      </c>
      <c r="I44" s="7" t="s">
        <v>36</v>
      </c>
      <c r="J44" s="10" t="s">
        <v>104</v>
      </c>
      <c r="K44" s="13" t="s">
        <v>115</v>
      </c>
      <c r="L44" s="13"/>
      <c r="M44" s="13" t="s">
        <v>137</v>
      </c>
      <c r="N44" s="13" t="s">
        <v>138</v>
      </c>
    </row>
    <row r="45" spans="1:14" s="1" customFormat="1" x14ac:dyDescent="0.3">
      <c r="A45" s="1" t="s">
        <v>11</v>
      </c>
      <c r="B45" s="1" t="s">
        <v>139</v>
      </c>
      <c r="C45" s="1">
        <v>16647</v>
      </c>
      <c r="D45" s="1">
        <v>17270</v>
      </c>
      <c r="E45" s="17" t="s">
        <v>13</v>
      </c>
      <c r="F45" s="1">
        <v>624</v>
      </c>
      <c r="G45" s="1" t="s">
        <v>24</v>
      </c>
      <c r="H45" s="3" t="s">
        <v>15</v>
      </c>
      <c r="I45" s="7" t="s">
        <v>36</v>
      </c>
      <c r="J45" s="10" t="s">
        <v>104</v>
      </c>
      <c r="K45" s="13" t="s">
        <v>115</v>
      </c>
      <c r="L45" s="13"/>
      <c r="M45" s="13" t="s">
        <v>140</v>
      </c>
      <c r="N45" s="13" t="s">
        <v>141</v>
      </c>
    </row>
    <row r="46" spans="1:14" s="1" customFormat="1" x14ac:dyDescent="0.3">
      <c r="A46" s="1" t="s">
        <v>11</v>
      </c>
      <c r="B46" s="1" t="s">
        <v>142</v>
      </c>
      <c r="C46" s="1">
        <v>17248</v>
      </c>
      <c r="D46" s="1">
        <v>17934</v>
      </c>
      <c r="E46" s="17" t="s">
        <v>23</v>
      </c>
      <c r="F46" s="1">
        <v>687</v>
      </c>
      <c r="G46" s="1" t="s">
        <v>24</v>
      </c>
      <c r="H46" s="3" t="s">
        <v>15</v>
      </c>
      <c r="I46" s="7" t="s">
        <v>36</v>
      </c>
      <c r="J46" s="10" t="s">
        <v>104</v>
      </c>
      <c r="K46" s="13" t="s">
        <v>115</v>
      </c>
      <c r="L46" s="13"/>
      <c r="M46" s="13" t="s">
        <v>143</v>
      </c>
      <c r="N46" s="13" t="s">
        <v>144</v>
      </c>
    </row>
    <row r="47" spans="1:14" s="1" customFormat="1" x14ac:dyDescent="0.3">
      <c r="A47" s="1" t="s">
        <v>11</v>
      </c>
      <c r="B47" s="1" t="s">
        <v>145</v>
      </c>
      <c r="C47" s="1">
        <v>17963</v>
      </c>
      <c r="D47" s="1">
        <v>18903</v>
      </c>
      <c r="E47" s="17" t="s">
        <v>23</v>
      </c>
      <c r="F47" s="1">
        <f t="shared" ref="F47:F55" si="2">D47-C47+1</f>
        <v>941</v>
      </c>
      <c r="G47" s="1" t="s">
        <v>14</v>
      </c>
      <c r="H47" s="3" t="s">
        <v>15</v>
      </c>
      <c r="I47" s="7" t="s">
        <v>36</v>
      </c>
      <c r="J47" s="10" t="s">
        <v>104</v>
      </c>
      <c r="K47" s="13" t="s">
        <v>115</v>
      </c>
      <c r="L47" s="14" t="s">
        <v>146</v>
      </c>
      <c r="M47" s="14" t="s">
        <v>146</v>
      </c>
      <c r="N47" s="14" t="s">
        <v>205</v>
      </c>
    </row>
    <row r="48" spans="1:14" s="1" customFormat="1" x14ac:dyDescent="0.3">
      <c r="A48" s="1" t="s">
        <v>11</v>
      </c>
      <c r="B48" s="1" t="s">
        <v>147</v>
      </c>
      <c r="C48" s="1">
        <v>17963</v>
      </c>
      <c r="D48" s="1">
        <v>18796</v>
      </c>
      <c r="E48" s="17" t="s">
        <v>23</v>
      </c>
      <c r="F48" s="1">
        <f t="shared" si="2"/>
        <v>834</v>
      </c>
      <c r="G48" s="1" t="s">
        <v>111</v>
      </c>
      <c r="H48" s="3" t="s">
        <v>15</v>
      </c>
      <c r="I48" s="7" t="s">
        <v>36</v>
      </c>
      <c r="J48" s="10" t="s">
        <v>104</v>
      </c>
      <c r="K48" s="13" t="s">
        <v>115</v>
      </c>
      <c r="L48" s="14" t="s">
        <v>146</v>
      </c>
      <c r="M48" s="14" t="s">
        <v>148</v>
      </c>
      <c r="N48" s="14" t="s">
        <v>149</v>
      </c>
    </row>
    <row r="49" spans="1:14" s="1" customFormat="1" x14ac:dyDescent="0.3">
      <c r="A49" s="1" t="s">
        <v>11</v>
      </c>
      <c r="B49" s="1" t="s">
        <v>150</v>
      </c>
      <c r="C49" s="1">
        <v>18881</v>
      </c>
      <c r="D49" s="1">
        <v>18903</v>
      </c>
      <c r="E49" s="17" t="s">
        <v>23</v>
      </c>
      <c r="F49" s="1">
        <f t="shared" si="2"/>
        <v>23</v>
      </c>
      <c r="G49" s="1" t="s">
        <v>18</v>
      </c>
      <c r="H49" s="3" t="s">
        <v>15</v>
      </c>
      <c r="I49" s="7" t="s">
        <v>36</v>
      </c>
      <c r="J49" s="10" t="s">
        <v>104</v>
      </c>
      <c r="K49" s="13" t="s">
        <v>115</v>
      </c>
      <c r="L49" s="14" t="s">
        <v>146</v>
      </c>
      <c r="M49" s="14" t="s">
        <v>151</v>
      </c>
      <c r="N49" s="14" t="s">
        <v>152</v>
      </c>
    </row>
    <row r="50" spans="1:14" s="1" customFormat="1" x14ac:dyDescent="0.3">
      <c r="A50" s="1" t="s">
        <v>11</v>
      </c>
      <c r="B50" s="1" t="s">
        <v>153</v>
      </c>
      <c r="C50" s="1">
        <v>18904</v>
      </c>
      <c r="D50" s="1">
        <v>18912</v>
      </c>
      <c r="E50" s="17" t="s">
        <v>23</v>
      </c>
      <c r="F50" s="1">
        <f t="shared" si="2"/>
        <v>9</v>
      </c>
      <c r="G50" s="1" t="s">
        <v>18</v>
      </c>
      <c r="H50" s="3" t="s">
        <v>15</v>
      </c>
      <c r="I50" s="7" t="s">
        <v>36</v>
      </c>
      <c r="J50" s="10" t="s">
        <v>104</v>
      </c>
      <c r="K50" s="13" t="s">
        <v>115</v>
      </c>
      <c r="L50" s="13"/>
      <c r="M50" s="13" t="s">
        <v>116</v>
      </c>
      <c r="N50" s="13" t="s">
        <v>202</v>
      </c>
    </row>
    <row r="51" spans="1:14" s="1" customFormat="1" x14ac:dyDescent="0.3">
      <c r="A51" s="1" t="s">
        <v>11</v>
      </c>
      <c r="B51" s="1" t="s">
        <v>154</v>
      </c>
      <c r="C51" s="1">
        <v>18917</v>
      </c>
      <c r="D51" s="1">
        <v>19314</v>
      </c>
      <c r="E51" s="17" t="s">
        <v>13</v>
      </c>
      <c r="F51" s="1">
        <f t="shared" si="2"/>
        <v>398</v>
      </c>
      <c r="G51" s="1" t="s">
        <v>14</v>
      </c>
      <c r="H51" s="3" t="s">
        <v>15</v>
      </c>
      <c r="I51" s="7" t="s">
        <v>36</v>
      </c>
      <c r="J51" s="10" t="s">
        <v>104</v>
      </c>
      <c r="K51" s="10" t="s">
        <v>155</v>
      </c>
      <c r="L51" s="10"/>
      <c r="M51" s="10" t="s">
        <v>155</v>
      </c>
      <c r="N51" s="11" t="s">
        <v>106</v>
      </c>
    </row>
    <row r="52" spans="1:14" s="1" customFormat="1" x14ac:dyDescent="0.3">
      <c r="A52" s="1" t="s">
        <v>11</v>
      </c>
      <c r="B52" s="1" t="s">
        <v>156</v>
      </c>
      <c r="C52" s="1">
        <v>18917</v>
      </c>
      <c r="D52" s="1">
        <v>19260</v>
      </c>
      <c r="E52" s="17" t="s">
        <v>13</v>
      </c>
      <c r="F52" s="1">
        <f t="shared" si="2"/>
        <v>344</v>
      </c>
      <c r="G52" s="1" t="s">
        <v>111</v>
      </c>
      <c r="H52" s="3" t="s">
        <v>15</v>
      </c>
      <c r="I52" s="7" t="s">
        <v>36</v>
      </c>
      <c r="J52" s="10" t="s">
        <v>104</v>
      </c>
      <c r="K52" s="10" t="s">
        <v>155</v>
      </c>
      <c r="L52" s="10"/>
      <c r="M52" s="10" t="s">
        <v>157</v>
      </c>
      <c r="N52" s="10" t="s">
        <v>158</v>
      </c>
    </row>
    <row r="53" spans="1:14" s="1" customFormat="1" x14ac:dyDescent="0.3">
      <c r="A53" s="1" t="s">
        <v>11</v>
      </c>
      <c r="B53" s="1" t="s">
        <v>159</v>
      </c>
      <c r="C53" s="1">
        <v>19301</v>
      </c>
      <c r="D53" s="1">
        <v>19314</v>
      </c>
      <c r="E53" s="17" t="s">
        <v>13</v>
      </c>
      <c r="F53" s="1">
        <f t="shared" si="2"/>
        <v>14</v>
      </c>
      <c r="G53" s="1" t="s">
        <v>18</v>
      </c>
      <c r="H53" s="3" t="s">
        <v>15</v>
      </c>
      <c r="I53" s="7" t="s">
        <v>36</v>
      </c>
      <c r="J53" s="10" t="s">
        <v>104</v>
      </c>
      <c r="K53" s="10" t="s">
        <v>155</v>
      </c>
      <c r="L53" s="10"/>
      <c r="M53" s="12" t="s">
        <v>160</v>
      </c>
      <c r="N53" s="12" t="s">
        <v>161</v>
      </c>
    </row>
    <row r="54" spans="1:14" s="1" customFormat="1" x14ac:dyDescent="0.3">
      <c r="A54" s="1" t="s">
        <v>11</v>
      </c>
      <c r="B54" s="1" t="s">
        <v>162</v>
      </c>
      <c r="C54" s="1">
        <v>19442</v>
      </c>
      <c r="D54" s="1">
        <v>19466</v>
      </c>
      <c r="E54" s="17" t="s">
        <v>13</v>
      </c>
      <c r="F54" s="1">
        <f t="shared" si="2"/>
        <v>25</v>
      </c>
      <c r="G54" s="1" t="s">
        <v>18</v>
      </c>
      <c r="H54" s="3" t="s">
        <v>15</v>
      </c>
      <c r="I54" s="7" t="s">
        <v>36</v>
      </c>
      <c r="J54" s="7"/>
      <c r="K54" s="7"/>
      <c r="L54" s="7"/>
      <c r="M54" s="8" t="s">
        <v>101</v>
      </c>
      <c r="N54" s="8" t="s">
        <v>102</v>
      </c>
    </row>
    <row r="55" spans="1:14" s="1" customFormat="1" x14ac:dyDescent="0.3">
      <c r="A55" s="1" t="s">
        <v>11</v>
      </c>
      <c r="B55" s="1" t="s">
        <v>163</v>
      </c>
      <c r="C55" s="1">
        <v>19464</v>
      </c>
      <c r="D55" s="1">
        <v>19508</v>
      </c>
      <c r="E55" s="17" t="s">
        <v>13</v>
      </c>
      <c r="F55" s="1">
        <f t="shared" si="2"/>
        <v>45</v>
      </c>
      <c r="G55" s="1" t="s">
        <v>54</v>
      </c>
      <c r="H55" s="3" t="s">
        <v>15</v>
      </c>
      <c r="I55" s="3" t="s">
        <v>164</v>
      </c>
      <c r="J55" s="3"/>
      <c r="K55" s="3"/>
      <c r="L55" s="3"/>
      <c r="M55" s="15" t="s">
        <v>165</v>
      </c>
      <c r="N55" s="15" t="s">
        <v>203</v>
      </c>
    </row>
    <row r="56" spans="1:14" s="1" customFormat="1" x14ac:dyDescent="0.3">
      <c r="A56" s="1" t="s">
        <v>11</v>
      </c>
      <c r="B56" s="1" t="s">
        <v>166</v>
      </c>
      <c r="C56" s="1">
        <v>19498</v>
      </c>
      <c r="D56" s="1">
        <v>19710</v>
      </c>
      <c r="E56" s="17" t="s">
        <v>23</v>
      </c>
      <c r="F56" s="1">
        <v>213</v>
      </c>
      <c r="G56" s="1" t="s">
        <v>24</v>
      </c>
      <c r="H56" s="3" t="s">
        <v>15</v>
      </c>
      <c r="I56" s="3" t="s">
        <v>164</v>
      </c>
      <c r="J56" s="3"/>
      <c r="K56" s="3"/>
      <c r="L56" s="3"/>
      <c r="M56" s="15" t="s">
        <v>167</v>
      </c>
      <c r="N56" s="15" t="s">
        <v>204</v>
      </c>
    </row>
    <row r="57" spans="1:14" s="1" customFormat="1" x14ac:dyDescent="0.3">
      <c r="A57" s="1" t="s">
        <v>11</v>
      </c>
      <c r="B57" s="1" t="s">
        <v>168</v>
      </c>
      <c r="C57" s="1">
        <v>19776</v>
      </c>
      <c r="D57" s="1">
        <v>20012</v>
      </c>
      <c r="E57" s="17" t="s">
        <v>23</v>
      </c>
      <c r="F57" s="1">
        <f>D57-C57+1</f>
        <v>237</v>
      </c>
      <c r="G57" s="1" t="s">
        <v>24</v>
      </c>
      <c r="H57" s="3" t="s">
        <v>15</v>
      </c>
      <c r="I57" s="3" t="s">
        <v>164</v>
      </c>
      <c r="J57" s="3"/>
      <c r="K57" s="3"/>
      <c r="L57" s="3"/>
      <c r="M57" s="15" t="s">
        <v>169</v>
      </c>
      <c r="N57" s="15" t="s">
        <v>170</v>
      </c>
    </row>
    <row r="58" spans="1:14" s="1" customFormat="1" x14ac:dyDescent="0.3">
      <c r="A58" s="1" t="s">
        <v>11</v>
      </c>
      <c r="B58" s="1" t="s">
        <v>171</v>
      </c>
      <c r="C58" s="1">
        <v>20009</v>
      </c>
      <c r="D58" s="1">
        <v>20374</v>
      </c>
      <c r="E58" s="17" t="s">
        <v>23</v>
      </c>
      <c r="F58" s="1">
        <v>366</v>
      </c>
      <c r="G58" s="1" t="s">
        <v>24</v>
      </c>
      <c r="H58" s="3" t="s">
        <v>15</v>
      </c>
      <c r="I58" s="3" t="s">
        <v>164</v>
      </c>
      <c r="J58" s="3"/>
      <c r="K58" s="3"/>
      <c r="L58" s="3"/>
      <c r="M58" s="15" t="s">
        <v>172</v>
      </c>
      <c r="N58" s="15" t="s">
        <v>173</v>
      </c>
    </row>
    <row r="59" spans="1:14" s="1" customFormat="1" x14ac:dyDescent="0.3">
      <c r="A59" s="1" t="s">
        <v>11</v>
      </c>
      <c r="B59" s="1" t="s">
        <v>174</v>
      </c>
      <c r="C59" s="1">
        <v>20392</v>
      </c>
      <c r="D59" s="1">
        <v>22077</v>
      </c>
      <c r="E59" s="17" t="s">
        <v>23</v>
      </c>
      <c r="F59" s="1">
        <v>1686</v>
      </c>
      <c r="G59" s="1" t="s">
        <v>24</v>
      </c>
      <c r="H59" s="3" t="s">
        <v>15</v>
      </c>
      <c r="I59" s="3" t="s">
        <v>164</v>
      </c>
      <c r="J59" s="3"/>
      <c r="K59" s="3"/>
      <c r="L59" s="3"/>
      <c r="M59" s="15" t="s">
        <v>175</v>
      </c>
      <c r="N59" s="15" t="s">
        <v>176</v>
      </c>
    </row>
    <row r="60" spans="1:14" s="1" customFormat="1" x14ac:dyDescent="0.3">
      <c r="A60" s="1" t="s">
        <v>11</v>
      </c>
      <c r="B60" s="1" t="s">
        <v>177</v>
      </c>
      <c r="C60" s="1">
        <v>22116</v>
      </c>
      <c r="D60" s="1">
        <v>22541</v>
      </c>
      <c r="E60" s="17" t="s">
        <v>23</v>
      </c>
      <c r="F60" s="1">
        <v>426</v>
      </c>
      <c r="G60" s="1" t="s">
        <v>24</v>
      </c>
      <c r="H60" s="3" t="s">
        <v>15</v>
      </c>
      <c r="I60" s="3" t="s">
        <v>164</v>
      </c>
      <c r="J60" s="3"/>
      <c r="K60" s="3"/>
      <c r="L60" s="3"/>
      <c r="M60" s="15" t="s">
        <v>178</v>
      </c>
      <c r="N60" s="15" t="s">
        <v>179</v>
      </c>
    </row>
    <row r="61" spans="1:14" s="1" customFormat="1" x14ac:dyDescent="0.3">
      <c r="A61" s="1" t="s">
        <v>11</v>
      </c>
      <c r="B61" s="1" t="s">
        <v>180</v>
      </c>
      <c r="C61" s="1">
        <v>22569</v>
      </c>
      <c r="D61" s="1">
        <v>22844</v>
      </c>
      <c r="E61" s="17" t="s">
        <v>23</v>
      </c>
      <c r="F61" s="1">
        <f>D61-C61+1</f>
        <v>276</v>
      </c>
      <c r="G61" s="1" t="s">
        <v>24</v>
      </c>
      <c r="H61" s="3" t="s">
        <v>15</v>
      </c>
      <c r="I61" s="3" t="s">
        <v>164</v>
      </c>
      <c r="J61" s="3"/>
      <c r="K61" s="3"/>
      <c r="L61" s="3"/>
      <c r="M61" s="15" t="s">
        <v>181</v>
      </c>
      <c r="N61" s="15" t="s">
        <v>182</v>
      </c>
    </row>
    <row r="62" spans="1:14" s="1" customFormat="1" x14ac:dyDescent="0.3">
      <c r="A62" s="1" t="s">
        <v>11</v>
      </c>
      <c r="B62" s="1" t="s">
        <v>183</v>
      </c>
      <c r="C62" s="1">
        <v>22860</v>
      </c>
      <c r="D62" s="1">
        <v>23225</v>
      </c>
      <c r="E62" s="17" t="s">
        <v>23</v>
      </c>
      <c r="F62" s="1">
        <f>D62-C62+1</f>
        <v>366</v>
      </c>
      <c r="G62" s="1" t="s">
        <v>24</v>
      </c>
      <c r="H62" s="3" t="s">
        <v>15</v>
      </c>
      <c r="I62" s="3" t="s">
        <v>164</v>
      </c>
      <c r="J62" s="3"/>
      <c r="K62" s="3"/>
      <c r="L62" s="3"/>
      <c r="M62" s="15" t="s">
        <v>184</v>
      </c>
      <c r="N62" s="15" t="s">
        <v>185</v>
      </c>
    </row>
    <row r="63" spans="1:14" s="1" customFormat="1" x14ac:dyDescent="0.3">
      <c r="A63" s="1" t="s">
        <v>11</v>
      </c>
      <c r="B63" s="1" t="s">
        <v>186</v>
      </c>
      <c r="C63" s="1">
        <v>23297</v>
      </c>
      <c r="D63" s="1">
        <v>23752</v>
      </c>
      <c r="E63" s="17" t="s">
        <v>13</v>
      </c>
      <c r="F63" s="1">
        <f>D63-C63+1</f>
        <v>456</v>
      </c>
      <c r="G63" s="1" t="s">
        <v>24</v>
      </c>
      <c r="H63" s="3" t="s">
        <v>15</v>
      </c>
      <c r="I63" s="3" t="s">
        <v>164</v>
      </c>
      <c r="J63" s="3"/>
      <c r="K63" s="3"/>
      <c r="L63" s="3"/>
      <c r="M63" s="15" t="s">
        <v>187</v>
      </c>
      <c r="N63" s="15" t="s">
        <v>188</v>
      </c>
    </row>
    <row r="64" spans="1:14" s="1" customFormat="1" x14ac:dyDescent="0.3">
      <c r="A64" s="1" t="s">
        <v>11</v>
      </c>
      <c r="B64" s="1" t="s">
        <v>189</v>
      </c>
      <c r="C64" s="1">
        <v>23748</v>
      </c>
      <c r="D64" s="1">
        <v>23785</v>
      </c>
      <c r="E64" s="17" t="s">
        <v>13</v>
      </c>
      <c r="F64" s="1">
        <f>D64-C64+1</f>
        <v>38</v>
      </c>
      <c r="G64" s="1" t="s">
        <v>18</v>
      </c>
      <c r="H64" s="3" t="s">
        <v>15</v>
      </c>
      <c r="I64" s="3" t="s">
        <v>164</v>
      </c>
      <c r="J64" s="3"/>
      <c r="K64" s="3"/>
      <c r="L64" s="16"/>
      <c r="M64" s="15" t="s">
        <v>190</v>
      </c>
      <c r="N64" s="15" t="s">
        <v>191</v>
      </c>
    </row>
  </sheetData>
  <sortState xmlns:xlrd2="http://schemas.microsoft.com/office/spreadsheetml/2017/richdata2" ref="A3:N66">
    <sortCondition descending="1" ref="B4"/>
  </sortState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2020-08-11T12:01:00Z</dcterms:created>
  <dcterms:modified xsi:type="dcterms:W3CDTF">2020-10-19T08:40:55Z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