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739_MT549900\"/>
    </mc:Choice>
  </mc:AlternateContent>
  <xr:revisionPtr revIDLastSave="0" documentId="13_ncr:1_{FD21BE58-741B-4DFB-B303-3E673D36627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<sst xmlns="http://schemas.openxmlformats.org/spreadsheetml/2006/main" count="178" uniqueCount="64">
  <si>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</si>
  <si>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</si>
  <si>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</si>
  <si>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</si>
  <si>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</si>
  <si>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</si>
  <si>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</si>
  <si>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</si>
  <si>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</si>
  <si>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</si>
  <si>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</si>
  <si>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MT549900</t>
  </si>
  <si>
    <t>Tn6739_001</t>
  </si>
  <si>
    <t>+</t>
  </si>
  <si>
    <t>mobile_element</t>
  </si>
  <si>
    <t>Composite transposon: Tn6739</t>
  </si>
  <si>
    <t>Tn6739</t>
  </si>
  <si>
    <t>Tn6739_002</t>
  </si>
  <si>
    <t>-</t>
  </si>
  <si>
    <t>ISKpn26</t>
  </si>
  <si>
    <t>Insertion sequence: ISKpn26</t>
  </si>
  <si>
    <t>Tn6739_003</t>
  </si>
  <si>
    <t>repeat_region</t>
  </si>
  <si>
    <t>IRR_ISKpn26</t>
  </si>
  <si>
    <t>ISKpn26 inverted repeat right</t>
  </si>
  <si>
    <t>Tn6739_004</t>
  </si>
  <si>
    <t>CDS</t>
  </si>
  <si>
    <t>tnpA</t>
  </si>
  <si>
    <t>ISKpn26 transposase</t>
  </si>
  <si>
    <t>Tn6739_005</t>
  </si>
  <si>
    <t>IRL_ISKpn26</t>
  </si>
  <si>
    <t>ISKpn26 inverted repeat left</t>
  </si>
  <si>
    <t>Tn6739_006</t>
  </si>
  <si>
    <t>Hypothetical protein</t>
  </si>
  <si>
    <t>Tn6739_007</t>
  </si>
  <si>
    <t>lysS</t>
  </si>
  <si>
    <t>Lysyl-tRNA synthetase</t>
  </si>
  <si>
    <t>Tn6739_008</t>
  </si>
  <si>
    <t>DNA breaking-rejoining protein</t>
  </si>
  <si>
    <t>Tn6739_009</t>
  </si>
  <si>
    <t>Beta-lactamase OXY-2-8</t>
  </si>
  <si>
    <t>Tn6739_010</t>
  </si>
  <si>
    <t>mviM</t>
  </si>
  <si>
    <t>Myo-inositol 2-dehydrogenase</t>
  </si>
  <si>
    <t>Tn6739_011</t>
  </si>
  <si>
    <t>Gfo/Idh/MocA family oxidoreductase</t>
  </si>
  <si>
    <t>Tn6739_012</t>
  </si>
  <si>
    <t>LacI family DNA-binding transcriptional regulator</t>
  </si>
  <si>
    <t>Tn6739_013</t>
  </si>
  <si>
    <t>Tn6739_014</t>
  </si>
  <si>
    <t>Tn6739_015</t>
  </si>
  <si>
    <t>Tn6739_016</t>
  </si>
  <si>
    <t>misc_feature</t>
  </si>
  <si>
    <t>ΔmviM</t>
  </si>
  <si>
    <t>Truncated Myo-inositol 2-dehydrogenase (pseudogene)</t>
  </si>
  <si>
    <t>Tn6739_017</t>
  </si>
  <si>
    <t>Tn6739_018</t>
  </si>
  <si>
    <t>Tn6739_019</t>
  </si>
  <si>
    <t>Tn6739_020</t>
  </si>
  <si>
    <t>Tn6739_021</t>
  </si>
  <si>
    <t>Tn6739_022</t>
  </si>
  <si>
    <t>Tn6739_023</t>
  </si>
  <si>
    <t>Tn6739_024</t>
  </si>
  <si>
    <t>blaOXY-2-8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</si>
</sst>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3" borderId="1" xfId="1" applyFont="1" applyFill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K21" sqref="K21"/>
    </sheetView>
  </sheetViews>
  <sheetFormatPr defaultColWidth="9" defaultRowHeight="15.6" x14ac:dyDescent="0.3"/>
  <cols>
    <col min="1" max="1" width="11.77734375" style="10" customWidth="1"/>
    <col min="2" max="2" width="13.5546875" style="10" bestFit="1" customWidth="1"/>
    <col min="3" max="4" width="7.44140625" style="10" bestFit="1" customWidth="1"/>
    <col min="5" max="5" width="8.33203125" style="10" bestFit="1" customWidth="1"/>
    <col min="6" max="6" width="8.88671875" style="10" bestFit="1" customWidth="1"/>
    <col min="7" max="7" width="18.21875" style="10" bestFit="1" customWidth="1"/>
    <col min="8" max="8" width="34.44140625" style="10" bestFit="1" customWidth="1"/>
    <col min="9" max="9" width="10.21875" style="10" bestFit="1" customWidth="1"/>
    <col min="10" max="10" width="16" style="10" bestFit="1" customWidth="1"/>
    <col min="11" max="11" width="60.21875" style="10" bestFit="1" customWidth="1"/>
    <col min="12" max="16384" width="9" style="10"/>
  </cols>
  <sheetData>
    <row r="1" spans="1:1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s="1" customFormat="1" x14ac:dyDescent="0.3">
      <c r="A2" s="1" t="s">
        <v>11</v>
      </c>
      <c r="B2" s="5" t="s">
        <v>12</v>
      </c>
      <c r="C2" s="1">
        <v>1</v>
      </c>
      <c r="D2" s="1">
        <v>15899</v>
      </c>
      <c r="E2" s="1" t="s">
        <v>13</v>
      </c>
      <c r="F2" s="1">
        <f>D2-C2+1</f>
        <v>15899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1" s="1" customFormat="1" x14ac:dyDescent="0.3">
      <c r="A3" s="1" t="s">
        <v>11</v>
      </c>
      <c r="B3" s="5" t="s">
        <v>17</v>
      </c>
      <c r="C3" s="1">
        <v>1</v>
      </c>
      <c r="D3" s="1">
        <v>1196</v>
      </c>
      <c r="E3" s="1" t="s">
        <v>18</v>
      </c>
      <c r="F3" s="1">
        <f t="shared" ref="F3:F25" si="0">D3-C3+1</f>
        <v>1196</v>
      </c>
      <c r="G3" s="5" t="s">
        <v>14</v>
      </c>
      <c r="H3" s="6" t="s">
        <v>15</v>
      </c>
      <c r="I3" s="8" t="s">
        <v>19</v>
      </c>
      <c r="J3" s="8" t="s">
        <v>19</v>
      </c>
      <c r="K3" s="8" t="s">
        <v>20</v>
      </c>
    </row>
    <row r="4" spans="1:11" s="1" customFormat="1" x14ac:dyDescent="0.3">
      <c r="A4" s="1" t="s">
        <v>11</v>
      </c>
      <c r="B4" s="5" t="s">
        <v>21</v>
      </c>
      <c r="C4" s="1">
        <v>1</v>
      </c>
      <c r="D4" s="1">
        <v>24</v>
      </c>
      <c r="E4" s="1" t="s">
        <v>18</v>
      </c>
      <c r="F4" s="1">
        <f t="shared" si="0"/>
        <v>24</v>
      </c>
      <c r="G4" s="5" t="s">
        <v>22</v>
      </c>
      <c r="H4" s="6" t="s">
        <v>15</v>
      </c>
      <c r="I4" s="8" t="s">
        <v>19</v>
      </c>
      <c r="J4" s="8" t="s">
        <v>23</v>
      </c>
      <c r="K4" s="8" t="s">
        <v>24</v>
      </c>
    </row>
    <row r="5" spans="1:11" s="1" customFormat="1" x14ac:dyDescent="0.3">
      <c r="A5" s="1" t="s">
        <v>11</v>
      </c>
      <c r="B5" s="5" t="s">
        <v>25</v>
      </c>
      <c r="C5" s="1">
        <v>148</v>
      </c>
      <c r="D5" s="1">
        <v>1128</v>
      </c>
      <c r="E5" s="1" t="s">
        <v>18</v>
      </c>
      <c r="F5" s="1">
        <f t="shared" si="0"/>
        <v>981</v>
      </c>
      <c r="G5" s="1" t="s">
        <v>26</v>
      </c>
      <c r="H5" s="6" t="s">
        <v>15</v>
      </c>
      <c r="I5" s="8" t="s">
        <v>19</v>
      </c>
      <c r="J5" s="8" t="s">
        <v>27</v>
      </c>
      <c r="K5" s="8" t="s">
        <v>28</v>
      </c>
    </row>
    <row r="6" spans="1:11" s="1" customFormat="1" x14ac:dyDescent="0.3">
      <c r="A6" s="1" t="s">
        <v>11</v>
      </c>
      <c r="B6" s="5" t="s">
        <v>29</v>
      </c>
      <c r="C6" s="1">
        <v>1173</v>
      </c>
      <c r="D6" s="1">
        <v>1196</v>
      </c>
      <c r="E6" s="1" t="s">
        <v>18</v>
      </c>
      <c r="F6" s="1">
        <f t="shared" si="0"/>
        <v>24</v>
      </c>
      <c r="G6" s="5" t="s">
        <v>22</v>
      </c>
      <c r="H6" s="6" t="s">
        <v>15</v>
      </c>
      <c r="I6" s="8" t="s">
        <v>19</v>
      </c>
      <c r="J6" s="8" t="s">
        <v>30</v>
      </c>
      <c r="K6" s="8" t="s">
        <v>31</v>
      </c>
    </row>
    <row r="7" spans="1:11" s="1" customFormat="1" x14ac:dyDescent="0.3">
      <c r="A7" s="1" t="s">
        <v>11</v>
      </c>
      <c r="B7" s="5" t="s">
        <v>32</v>
      </c>
      <c r="C7" s="1">
        <v>1759</v>
      </c>
      <c r="D7" s="1">
        <v>1944</v>
      </c>
      <c r="E7" s="1" t="s">
        <v>13</v>
      </c>
      <c r="F7" s="1">
        <f t="shared" si="0"/>
        <v>186</v>
      </c>
      <c r="G7" s="1" t="s">
        <v>26</v>
      </c>
      <c r="H7" s="6" t="s">
        <v>15</v>
      </c>
      <c r="I7" s="9"/>
      <c r="J7" s="9"/>
      <c r="K7" s="9" t="s">
        <v>33</v>
      </c>
    </row>
    <row r="8" spans="1:11" s="1" customFormat="1" x14ac:dyDescent="0.3">
      <c r="A8" s="1" t="s">
        <v>11</v>
      </c>
      <c r="B8" s="5" t="s">
        <v>34</v>
      </c>
      <c r="C8" s="1">
        <v>2057</v>
      </c>
      <c r="D8" s="1">
        <v>3574</v>
      </c>
      <c r="E8" s="1" t="s">
        <v>13</v>
      </c>
      <c r="F8" s="1">
        <f t="shared" si="0"/>
        <v>1518</v>
      </c>
      <c r="G8" s="1" t="s">
        <v>26</v>
      </c>
      <c r="H8" s="6" t="s">
        <v>15</v>
      </c>
      <c r="I8" s="9"/>
      <c r="J8" s="9" t="s">
        <v>35</v>
      </c>
      <c r="K8" s="9" t="s">
        <v>36</v>
      </c>
    </row>
    <row r="9" spans="1:11" s="1" customFormat="1" x14ac:dyDescent="0.3">
      <c r="A9" s="1" t="s">
        <v>11</v>
      </c>
      <c r="B9" s="5" t="s">
        <v>37</v>
      </c>
      <c r="C9" s="1">
        <v>3911</v>
      </c>
      <c r="D9" s="1">
        <v>4324</v>
      </c>
      <c r="E9" s="1" t="s">
        <v>13</v>
      </c>
      <c r="F9" s="1">
        <f t="shared" si="0"/>
        <v>414</v>
      </c>
      <c r="G9" s="1" t="s">
        <v>26</v>
      </c>
      <c r="H9" s="6" t="s">
        <v>15</v>
      </c>
      <c r="I9" s="9"/>
      <c r="J9" s="9"/>
      <c r="K9" s="9" t="s">
        <v>38</v>
      </c>
    </row>
    <row r="10" spans="1:11" s="1" customFormat="1" x14ac:dyDescent="0.3">
      <c r="A10" s="1" t="s">
        <v>11</v>
      </c>
      <c r="B10" s="5" t="s">
        <v>39</v>
      </c>
      <c r="C10" s="1">
        <v>4425</v>
      </c>
      <c r="D10" s="1">
        <v>5297</v>
      </c>
      <c r="E10" s="1" t="s">
        <v>18</v>
      </c>
      <c r="F10" s="1">
        <f t="shared" si="0"/>
        <v>873</v>
      </c>
      <c r="G10" s="1" t="s">
        <v>26</v>
      </c>
      <c r="H10" s="6" t="s">
        <v>15</v>
      </c>
      <c r="I10" s="9"/>
      <c r="J10" s="9" t="s">
        <v>63</v>
      </c>
      <c r="K10" s="9" t="s">
        <v>40</v>
      </c>
    </row>
    <row r="11" spans="1:11" s="1" customFormat="1" x14ac:dyDescent="0.3">
      <c r="A11" s="1" t="s">
        <v>11</v>
      </c>
      <c r="B11" s="5" t="s">
        <v>41</v>
      </c>
      <c r="C11" s="1">
        <v>5459</v>
      </c>
      <c r="D11" s="1">
        <v>6490</v>
      </c>
      <c r="E11" s="1" t="s">
        <v>13</v>
      </c>
      <c r="F11" s="1">
        <f t="shared" si="0"/>
        <v>1032</v>
      </c>
      <c r="G11" s="1" t="s">
        <v>26</v>
      </c>
      <c r="H11" s="6" t="s">
        <v>15</v>
      </c>
      <c r="I11" s="9"/>
      <c r="J11" s="9" t="s">
        <v>42</v>
      </c>
      <c r="K11" s="9" t="s">
        <v>43</v>
      </c>
    </row>
    <row r="12" spans="1:11" s="1" customFormat="1" x14ac:dyDescent="0.3">
      <c r="A12" s="1" t="s">
        <v>11</v>
      </c>
      <c r="B12" s="5" t="s">
        <v>44</v>
      </c>
      <c r="C12" s="1">
        <v>6534</v>
      </c>
      <c r="D12" s="1">
        <v>7553</v>
      </c>
      <c r="E12" s="1" t="s">
        <v>18</v>
      </c>
      <c r="F12" s="1">
        <f t="shared" si="0"/>
        <v>1020</v>
      </c>
      <c r="G12" s="1" t="s">
        <v>26</v>
      </c>
      <c r="H12" s="6" t="s">
        <v>15</v>
      </c>
      <c r="I12" s="9"/>
      <c r="J12" s="9"/>
      <c r="K12" s="9" t="s">
        <v>45</v>
      </c>
    </row>
    <row r="13" spans="1:11" s="1" customFormat="1" x14ac:dyDescent="0.3">
      <c r="A13" s="1" t="s">
        <v>11</v>
      </c>
      <c r="B13" s="5" t="s">
        <v>46</v>
      </c>
      <c r="C13" s="1">
        <v>7783</v>
      </c>
      <c r="D13" s="1">
        <v>8262</v>
      </c>
      <c r="E13" s="1" t="s">
        <v>18</v>
      </c>
      <c r="F13" s="1">
        <f t="shared" si="0"/>
        <v>480</v>
      </c>
      <c r="G13" s="1" t="s">
        <v>26</v>
      </c>
      <c r="H13" s="6" t="s">
        <v>15</v>
      </c>
      <c r="I13" s="9"/>
      <c r="J13" s="9"/>
      <c r="K13" s="9" t="s">
        <v>47</v>
      </c>
    </row>
    <row r="14" spans="1:11" s="1" customFormat="1" x14ac:dyDescent="0.3">
      <c r="A14" s="1" t="s">
        <v>11</v>
      </c>
      <c r="B14" s="5" t="s">
        <v>48</v>
      </c>
      <c r="C14" s="1">
        <v>8363</v>
      </c>
      <c r="D14" s="1">
        <v>8713</v>
      </c>
      <c r="E14" s="1" t="s">
        <v>13</v>
      </c>
      <c r="F14" s="1">
        <f t="shared" si="0"/>
        <v>351</v>
      </c>
      <c r="G14" s="1" t="s">
        <v>26</v>
      </c>
      <c r="H14" s="6" t="s">
        <v>15</v>
      </c>
      <c r="I14" s="9"/>
      <c r="J14" s="9"/>
      <c r="K14" s="9" t="s">
        <v>45</v>
      </c>
    </row>
    <row r="15" spans="1:11" s="1" customFormat="1" x14ac:dyDescent="0.3">
      <c r="A15" s="1" t="s">
        <v>11</v>
      </c>
      <c r="B15" s="5" t="s">
        <v>49</v>
      </c>
      <c r="C15" s="1">
        <v>8716</v>
      </c>
      <c r="D15" s="1">
        <v>9369</v>
      </c>
      <c r="E15" s="1" t="s">
        <v>13</v>
      </c>
      <c r="F15" s="1">
        <f t="shared" si="0"/>
        <v>654</v>
      </c>
      <c r="G15" s="1" t="s">
        <v>26</v>
      </c>
      <c r="H15" s="6" t="s">
        <v>15</v>
      </c>
      <c r="I15" s="9"/>
      <c r="J15" s="9"/>
      <c r="K15" s="9" t="s">
        <v>43</v>
      </c>
    </row>
    <row r="16" spans="1:11" s="1" customFormat="1" x14ac:dyDescent="0.3">
      <c r="A16" s="1" t="s">
        <v>11</v>
      </c>
      <c r="B16" s="5" t="s">
        <v>50</v>
      </c>
      <c r="C16" s="1">
        <v>9413</v>
      </c>
      <c r="D16" s="1">
        <v>10039</v>
      </c>
      <c r="E16" s="1" t="s">
        <v>18</v>
      </c>
      <c r="F16" s="1">
        <f t="shared" si="0"/>
        <v>627</v>
      </c>
      <c r="G16" s="1" t="s">
        <v>26</v>
      </c>
      <c r="H16" s="6" t="s">
        <v>15</v>
      </c>
      <c r="I16" s="9"/>
      <c r="J16" s="9"/>
      <c r="K16" s="9" t="s">
        <v>45</v>
      </c>
    </row>
    <row r="17" spans="1:11" s="1" customFormat="1" x14ac:dyDescent="0.3">
      <c r="A17" s="1" t="s">
        <v>11</v>
      </c>
      <c r="B17" s="5" t="s">
        <v>51</v>
      </c>
      <c r="C17" s="1">
        <v>10048</v>
      </c>
      <c r="D17" s="1">
        <v>10218</v>
      </c>
      <c r="E17" s="1" t="s">
        <v>18</v>
      </c>
      <c r="F17" s="1">
        <f t="shared" si="0"/>
        <v>171</v>
      </c>
      <c r="G17" s="1" t="s">
        <v>52</v>
      </c>
      <c r="H17" s="6" t="s">
        <v>15</v>
      </c>
      <c r="I17" s="9"/>
      <c r="J17" s="9" t="s">
        <v>53</v>
      </c>
      <c r="K17" s="9" t="s">
        <v>54</v>
      </c>
    </row>
    <row r="18" spans="1:11" s="1" customFormat="1" x14ac:dyDescent="0.3">
      <c r="A18" s="1" t="s">
        <v>11</v>
      </c>
      <c r="B18" s="5" t="s">
        <v>55</v>
      </c>
      <c r="C18" s="1">
        <v>10604</v>
      </c>
      <c r="D18" s="1">
        <v>11476</v>
      </c>
      <c r="E18" s="1" t="s">
        <v>13</v>
      </c>
      <c r="F18" s="1">
        <f t="shared" si="0"/>
        <v>873</v>
      </c>
      <c r="G18" s="1" t="s">
        <v>26</v>
      </c>
      <c r="H18" s="6" t="s">
        <v>15</v>
      </c>
      <c r="I18" s="9"/>
      <c r="J18" s="9" t="s">
        <v>63</v>
      </c>
      <c r="K18" s="9" t="s">
        <v>40</v>
      </c>
    </row>
    <row r="19" spans="1:11" s="1" customFormat="1" x14ac:dyDescent="0.3">
      <c r="A19" s="1" t="s">
        <v>11</v>
      </c>
      <c r="B19" s="5" t="s">
        <v>56</v>
      </c>
      <c r="C19" s="1">
        <v>11577</v>
      </c>
      <c r="D19" s="1">
        <v>11960</v>
      </c>
      <c r="E19" s="1" t="s">
        <v>18</v>
      </c>
      <c r="F19" s="1">
        <f t="shared" si="0"/>
        <v>384</v>
      </c>
      <c r="G19" s="1" t="s">
        <v>26</v>
      </c>
      <c r="H19" s="6" t="s">
        <v>15</v>
      </c>
      <c r="I19" s="9"/>
      <c r="J19" s="9"/>
      <c r="K19" s="9" t="s">
        <v>38</v>
      </c>
    </row>
    <row r="20" spans="1:11" s="1" customFormat="1" x14ac:dyDescent="0.3">
      <c r="A20" s="1" t="s">
        <v>11</v>
      </c>
      <c r="B20" s="5" t="s">
        <v>57</v>
      </c>
      <c r="C20" s="1">
        <v>12327</v>
      </c>
      <c r="D20" s="1">
        <v>13844</v>
      </c>
      <c r="E20" s="1" t="s">
        <v>18</v>
      </c>
      <c r="F20" s="1">
        <f t="shared" si="0"/>
        <v>1518</v>
      </c>
      <c r="G20" s="1" t="s">
        <v>26</v>
      </c>
      <c r="H20" s="6" t="s">
        <v>15</v>
      </c>
      <c r="I20" s="9"/>
      <c r="J20" s="9" t="s">
        <v>35</v>
      </c>
      <c r="K20" s="9" t="s">
        <v>36</v>
      </c>
    </row>
    <row r="21" spans="1:11" s="1" customFormat="1" x14ac:dyDescent="0.3">
      <c r="A21" s="1" t="s">
        <v>11</v>
      </c>
      <c r="B21" s="5" t="s">
        <v>58</v>
      </c>
      <c r="C21" s="1">
        <v>13973</v>
      </c>
      <c r="D21" s="1">
        <v>14143</v>
      </c>
      <c r="E21" s="1" t="s">
        <v>18</v>
      </c>
      <c r="F21" s="1">
        <f t="shared" si="0"/>
        <v>171</v>
      </c>
      <c r="G21" s="1" t="s">
        <v>26</v>
      </c>
      <c r="H21" s="6" t="s">
        <v>15</v>
      </c>
      <c r="I21" s="9"/>
      <c r="J21" s="9"/>
      <c r="K21" s="9" t="s">
        <v>33</v>
      </c>
    </row>
    <row r="22" spans="1:11" s="1" customFormat="1" x14ac:dyDescent="0.3">
      <c r="A22" s="1" t="s">
        <v>11</v>
      </c>
      <c r="B22" s="5" t="s">
        <v>59</v>
      </c>
      <c r="C22" s="1">
        <v>14706</v>
      </c>
      <c r="D22" s="1">
        <v>15899</v>
      </c>
      <c r="E22" s="1" t="s">
        <v>13</v>
      </c>
      <c r="F22" s="1">
        <f t="shared" si="0"/>
        <v>1194</v>
      </c>
      <c r="G22" s="7" t="s">
        <v>14</v>
      </c>
      <c r="H22" s="6" t="s">
        <v>15</v>
      </c>
      <c r="I22" s="8" t="s">
        <v>19</v>
      </c>
      <c r="J22" s="8" t="s">
        <v>19</v>
      </c>
      <c r="K22" s="8" t="s">
        <v>20</v>
      </c>
    </row>
    <row r="23" spans="1:11" s="1" customFormat="1" x14ac:dyDescent="0.3">
      <c r="A23" s="1" t="s">
        <v>11</v>
      </c>
      <c r="B23" s="5" t="s">
        <v>60</v>
      </c>
      <c r="C23" s="1">
        <v>14706</v>
      </c>
      <c r="D23" s="1">
        <v>14729</v>
      </c>
      <c r="E23" s="1" t="s">
        <v>13</v>
      </c>
      <c r="F23" s="1">
        <f t="shared" si="0"/>
        <v>24</v>
      </c>
      <c r="G23" s="2" t="s">
        <v>22</v>
      </c>
      <c r="H23" s="6" t="s">
        <v>15</v>
      </c>
      <c r="I23" s="8" t="s">
        <v>19</v>
      </c>
      <c r="J23" s="8" t="s">
        <v>30</v>
      </c>
      <c r="K23" s="8" t="s">
        <v>31</v>
      </c>
    </row>
    <row r="24" spans="1:11" s="1" customFormat="1" x14ac:dyDescent="0.3">
      <c r="A24" s="1" t="s">
        <v>11</v>
      </c>
      <c r="B24" s="5" t="s">
        <v>61</v>
      </c>
      <c r="C24" s="1">
        <v>14774</v>
      </c>
      <c r="D24" s="1">
        <v>15754</v>
      </c>
      <c r="E24" s="1" t="s">
        <v>13</v>
      </c>
      <c r="F24" s="1">
        <f t="shared" si="0"/>
        <v>981</v>
      </c>
      <c r="G24" s="1" t="s">
        <v>26</v>
      </c>
      <c r="H24" s="6" t="s">
        <v>15</v>
      </c>
      <c r="I24" s="8" t="s">
        <v>19</v>
      </c>
      <c r="J24" s="8" t="s">
        <v>27</v>
      </c>
      <c r="K24" s="8" t="s">
        <v>28</v>
      </c>
    </row>
    <row r="25" spans="1:11" s="1" customFormat="1" x14ac:dyDescent="0.3">
      <c r="A25" s="1" t="s">
        <v>11</v>
      </c>
      <c r="B25" s="5" t="s">
        <v>62</v>
      </c>
      <c r="C25" s="1">
        <v>15876</v>
      </c>
      <c r="D25" s="1">
        <v>15899</v>
      </c>
      <c r="E25" s="1" t="s">
        <v>13</v>
      </c>
      <c r="F25" s="1">
        <f t="shared" si="0"/>
        <v>24</v>
      </c>
      <c r="G25" s="2" t="s">
        <v>22</v>
      </c>
      <c r="H25" s="6" t="s">
        <v>15</v>
      </c>
      <c r="I25" s="8" t="s">
        <v>19</v>
      </c>
      <c r="J25" s="8" t="s">
        <v>23</v>
      </c>
      <c r="K25" s="8" t="s">
        <v>24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2020-09-23T01:23:35Z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