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570_CP043397\"/>
    </mc:Choice>
  </mc:AlternateContent>
  <xr:revisionPtr revIDLastSave="0" documentId="13_ncr:1_{9F698D13-83ED-4E65-A349-350FA5B6792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7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<sst xmlns="http://schemas.openxmlformats.org/spreadsheetml/2006/main" count="202" uniqueCount="81">
  <si>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</si>
  <si>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</si>
  <si>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</si>
  <si>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</si>
  <si>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</si>
  <si>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</si>
  <si>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</si>
  <si>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</si>
  <si>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</si>
  <si>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</si>
  <si>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</si>
  <si>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CP043397</t>
  </si>
  <si>
    <t>Tn6570_001</t>
  </si>
  <si>
    <t>+</t>
  </si>
  <si>
    <t>mobile_element</t>
  </si>
  <si>
    <t>Unit transposon: Tn6570</t>
  </si>
  <si>
    <t>Tn6570</t>
  </si>
  <si>
    <t>Tn6570_002</t>
  </si>
  <si>
    <t>repeat_region</t>
  </si>
  <si>
    <t>Tn6570 backbone</t>
  </si>
  <si>
    <t>∆IRL_Tn6570-5'</t>
  </si>
  <si>
    <t>Truncated Tn6570 inverted repeat left, 3' fragment</t>
  </si>
  <si>
    <t>Tn6570_004</t>
  </si>
  <si>
    <t>-</t>
  </si>
  <si>
    <t>IS4321R</t>
  </si>
  <si>
    <t>Insertion sequence: IS4321R</t>
  </si>
  <si>
    <t>Tn6570_005</t>
  </si>
  <si>
    <t>IRR_IS4321R</t>
  </si>
  <si>
    <t>IS4321R inverted repeat right</t>
  </si>
  <si>
    <t>Tn6570_006</t>
  </si>
  <si>
    <t>CDS</t>
  </si>
  <si>
    <t>tnpA</t>
  </si>
  <si>
    <t>IS4321R transposase</t>
  </si>
  <si>
    <t>Tn6570_007</t>
  </si>
  <si>
    <t>IRL_IS4321R</t>
  </si>
  <si>
    <t>IS4321R inverted repeat left</t>
  </si>
  <si>
    <t>Tn6570_009</t>
  </si>
  <si>
    <t>∆IRL_Tn6570-3'</t>
  </si>
  <si>
    <t>Tn6570_010</t>
  </si>
  <si>
    <t>Tn6570 transposon</t>
  </si>
  <si>
    <t>tnpR</t>
  </si>
  <si>
    <t>Tn6570 resolvase</t>
  </si>
  <si>
    <t>misc_recomb</t>
  </si>
  <si>
    <t>res</t>
  </si>
  <si>
    <t>resolution site</t>
  </si>
  <si>
    <t>Tn6570_011</t>
  </si>
  <si>
    <t>urf2Y</t>
  </si>
  <si>
    <t>Urf2Y protein</t>
  </si>
  <si>
    <t>Tn6570_012</t>
  </si>
  <si>
    <t>merE</t>
  </si>
  <si>
    <t>Mercuric transport protein MerE</t>
  </si>
  <si>
    <t>Tn6570_013</t>
  </si>
  <si>
    <t>merD</t>
  </si>
  <si>
    <t>Mercuric resistance transcriptional regulator MerD</t>
  </si>
  <si>
    <t>Tn6570_014</t>
  </si>
  <si>
    <t>merA</t>
  </si>
  <si>
    <t>Mercuric ion reductase MerA</t>
  </si>
  <si>
    <t>Tn6570_015</t>
  </si>
  <si>
    <t>merC</t>
  </si>
  <si>
    <t>Mercuric transport protein MerC</t>
  </si>
  <si>
    <t>Tn6570_016</t>
  </si>
  <si>
    <t>merP</t>
  </si>
  <si>
    <t>Mercuric transport protein periplasmic component MerP</t>
  </si>
  <si>
    <t>Tn6570_017</t>
  </si>
  <si>
    <t>merT</t>
  </si>
  <si>
    <t>Mercuric transport protein MerT</t>
  </si>
  <si>
    <t>Tn6570_018</t>
  </si>
  <si>
    <t>merR</t>
  </si>
  <si>
    <t>Mercuric resistance transcriptional regulator MerR</t>
  </si>
  <si>
    <t>Tn6570_019</t>
  </si>
  <si>
    <t>∆IRR_Tn6570-5'</t>
  </si>
  <si>
    <t>Truncated Tn6570 inverted repeat right, 5' fragment</t>
  </si>
  <si>
    <t>Tn6570_021</t>
  </si>
  <si>
    <t>Tn6570_022</t>
  </si>
  <si>
    <t>Tn6570_023</t>
  </si>
  <si>
    <t>Tn6570_024</t>
  </si>
  <si>
    <t>∆IRR_Tn6570-3'</t>
  </si>
  <si>
    <t>Truncated Tn6570 inverted repeat right, 3' fragment</t>
  </si>
  <si>
    <t>Tn6570_003</t>
  </si>
  <si>
    <t>Tn6570_008</t>
  </si>
  <si>
    <t>Tn6570_020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</si>
</sst>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5"/>
  <sheetViews>
    <sheetView tabSelected="1" zoomScaleNormal="100" workbookViewId="0">
      <selection activeCell="J13" sqref="J13"/>
    </sheetView>
  </sheetViews>
  <sheetFormatPr defaultColWidth="9" defaultRowHeight="15.6" x14ac:dyDescent="0.3"/>
  <cols>
    <col min="1" max="1" width="11.33203125" style="9" bestFit="1" customWidth="1"/>
    <col min="2" max="2" width="13.5546875" style="9" bestFit="1" customWidth="1"/>
    <col min="3" max="3" width="6.77734375" style="9" bestFit="1" customWidth="1"/>
    <col min="4" max="4" width="6.33203125" style="9" bestFit="1" customWidth="1"/>
    <col min="5" max="5" width="8.33203125" style="9" bestFit="1" customWidth="1"/>
    <col min="6" max="6" width="8.88671875" style="9" bestFit="1" customWidth="1"/>
    <col min="7" max="7" width="18.21875" style="9" bestFit="1" customWidth="1"/>
    <col min="8" max="8" width="27.44140625" style="9" bestFit="1" customWidth="1"/>
    <col min="9" max="9" width="19.6640625" style="9" bestFit="1" customWidth="1"/>
    <col min="10" max="10" width="18.88671875" style="9" bestFit="1" customWidth="1"/>
    <col min="11" max="11" width="62.44140625" style="9" bestFit="1" customWidth="1"/>
    <col min="12" max="16384" width="9" style="9"/>
  </cols>
  <sheetData>
    <row r="1" spans="1:53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s="2" customFormat="1" x14ac:dyDescent="0.25">
      <c r="A2" s="4" t="s">
        <v>11</v>
      </c>
      <c r="B2" s="2" t="s">
        <v>12</v>
      </c>
      <c r="C2" s="4">
        <v>1</v>
      </c>
      <c r="D2" s="4">
        <v>9552</v>
      </c>
      <c r="E2" s="4" t="s">
        <v>13</v>
      </c>
      <c r="F2" s="4">
        <v>9552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53" s="1" customFormat="1" x14ac:dyDescent="0.25">
      <c r="A3" s="4" t="s">
        <v>11</v>
      </c>
      <c r="B3" s="2" t="s">
        <v>17</v>
      </c>
      <c r="C3" s="4">
        <v>1</v>
      </c>
      <c r="D3" s="4">
        <v>22</v>
      </c>
      <c r="E3" s="4" t="s">
        <v>13</v>
      </c>
      <c r="F3" s="4">
        <f t="shared" ref="F3:F8" si="0">D3-C3+1</f>
        <v>22</v>
      </c>
      <c r="G3" s="4" t="s">
        <v>18</v>
      </c>
      <c r="H3" s="5" t="s">
        <v>15</v>
      </c>
      <c r="I3" s="5" t="s">
        <v>19</v>
      </c>
      <c r="J3" s="5" t="s">
        <v>20</v>
      </c>
      <c r="K3" s="5" t="s">
        <v>21</v>
      </c>
      <c r="L3" s="2"/>
    </row>
    <row r="4" spans="1:53" s="1" customFormat="1" x14ac:dyDescent="0.3">
      <c r="A4" s="4" t="s">
        <v>11</v>
      </c>
      <c r="B4" s="2" t="s">
        <v>78</v>
      </c>
      <c r="C4" s="4">
        <v>23</v>
      </c>
      <c r="D4" s="4">
        <v>1349</v>
      </c>
      <c r="E4" s="4" t="s">
        <v>23</v>
      </c>
      <c r="F4" s="4">
        <f t="shared" si="0"/>
        <v>1327</v>
      </c>
      <c r="G4" s="4" t="s">
        <v>14</v>
      </c>
      <c r="H4" s="5" t="s">
        <v>15</v>
      </c>
      <c r="I4" s="7" t="s">
        <v>24</v>
      </c>
      <c r="J4" s="7" t="s">
        <v>24</v>
      </c>
      <c r="K4" s="7" t="s">
        <v>25</v>
      </c>
      <c r="L4" s="2"/>
    </row>
    <row r="5" spans="1:53" s="1" customFormat="1" x14ac:dyDescent="0.3">
      <c r="A5" s="4" t="s">
        <v>11</v>
      </c>
      <c r="B5" s="2" t="s">
        <v>22</v>
      </c>
      <c r="C5" s="4">
        <v>26</v>
      </c>
      <c r="D5" s="4">
        <v>36</v>
      </c>
      <c r="E5" s="4" t="s">
        <v>23</v>
      </c>
      <c r="F5" s="4">
        <f t="shared" si="0"/>
        <v>11</v>
      </c>
      <c r="G5" s="4" t="s">
        <v>18</v>
      </c>
      <c r="H5" s="5" t="s">
        <v>15</v>
      </c>
      <c r="I5" s="7" t="s">
        <v>24</v>
      </c>
      <c r="J5" s="7" t="s">
        <v>27</v>
      </c>
      <c r="K5" s="7" t="s">
        <v>28</v>
      </c>
      <c r="L5" s="2"/>
    </row>
    <row r="6" spans="1:53" s="1" customFormat="1" x14ac:dyDescent="0.3">
      <c r="A6" s="4" t="s">
        <v>11</v>
      </c>
      <c r="B6" s="2" t="s">
        <v>26</v>
      </c>
      <c r="C6" s="4">
        <v>278</v>
      </c>
      <c r="D6" s="4">
        <v>1282</v>
      </c>
      <c r="E6" s="4" t="s">
        <v>23</v>
      </c>
      <c r="F6" s="4">
        <f t="shared" si="0"/>
        <v>1005</v>
      </c>
      <c r="G6" s="4" t="s">
        <v>30</v>
      </c>
      <c r="H6" s="5" t="s">
        <v>15</v>
      </c>
      <c r="I6" s="7" t="s">
        <v>24</v>
      </c>
      <c r="J6" s="7" t="s">
        <v>31</v>
      </c>
      <c r="K6" s="7" t="s">
        <v>32</v>
      </c>
      <c r="L6" s="2"/>
    </row>
    <row r="7" spans="1:53" s="1" customFormat="1" x14ac:dyDescent="0.3">
      <c r="A7" s="4" t="s">
        <v>11</v>
      </c>
      <c r="B7" s="2" t="s">
        <v>29</v>
      </c>
      <c r="C7" s="4">
        <v>1332</v>
      </c>
      <c r="D7" s="4">
        <v>1342</v>
      </c>
      <c r="E7" s="4" t="s">
        <v>23</v>
      </c>
      <c r="F7" s="4">
        <f t="shared" si="0"/>
        <v>11</v>
      </c>
      <c r="G7" s="4" t="s">
        <v>18</v>
      </c>
      <c r="H7" s="5" t="s">
        <v>15</v>
      </c>
      <c r="I7" s="7" t="s">
        <v>24</v>
      </c>
      <c r="J7" s="7" t="s">
        <v>34</v>
      </c>
      <c r="K7" s="7" t="s">
        <v>35</v>
      </c>
      <c r="L7" s="2"/>
    </row>
    <row r="8" spans="1:53" s="1" customFormat="1" x14ac:dyDescent="0.25">
      <c r="A8" s="4" t="s">
        <v>11</v>
      </c>
      <c r="B8" s="2" t="s">
        <v>33</v>
      </c>
      <c r="C8" s="4">
        <v>1350</v>
      </c>
      <c r="D8" s="4">
        <v>1365</v>
      </c>
      <c r="E8" s="4" t="s">
        <v>13</v>
      </c>
      <c r="F8" s="4">
        <f t="shared" si="0"/>
        <v>16</v>
      </c>
      <c r="G8" s="4" t="s">
        <v>18</v>
      </c>
      <c r="H8" s="5" t="s">
        <v>15</v>
      </c>
      <c r="I8" s="5" t="s">
        <v>19</v>
      </c>
      <c r="J8" s="5" t="s">
        <v>37</v>
      </c>
      <c r="K8" s="5" t="s">
        <v>21</v>
      </c>
      <c r="L8" s="2"/>
    </row>
    <row r="9" spans="1:53" s="3" customFormat="1" x14ac:dyDescent="0.25">
      <c r="A9" s="4" t="s">
        <v>11</v>
      </c>
      <c r="B9" s="2" t="s">
        <v>79</v>
      </c>
      <c r="C9" s="4">
        <v>1361</v>
      </c>
      <c r="D9" s="4">
        <v>2581</v>
      </c>
      <c r="E9" s="4" t="s">
        <v>23</v>
      </c>
      <c r="F9" s="4">
        <f t="shared" ref="F9:F25" si="1">D9-C9+1</f>
        <v>1221</v>
      </c>
      <c r="G9" s="4" t="s">
        <v>30</v>
      </c>
      <c r="H9" s="5" t="s">
        <v>15</v>
      </c>
      <c r="I9" s="5" t="s">
        <v>19</v>
      </c>
      <c r="J9" s="5" t="s">
        <v>31</v>
      </c>
      <c r="K9" s="5" t="s">
        <v>39</v>
      </c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1" customFormat="1" x14ac:dyDescent="0.25">
      <c r="A10" s="4" t="s">
        <v>11</v>
      </c>
      <c r="B10" s="2" t="s">
        <v>36</v>
      </c>
      <c r="C10" s="4">
        <v>2584</v>
      </c>
      <c r="D10" s="4">
        <v>3141</v>
      </c>
      <c r="E10" s="4" t="s">
        <v>23</v>
      </c>
      <c r="F10" s="4">
        <f t="shared" si="1"/>
        <v>558</v>
      </c>
      <c r="G10" s="4" t="s">
        <v>30</v>
      </c>
      <c r="H10" s="5" t="s">
        <v>15</v>
      </c>
      <c r="I10" s="5" t="s">
        <v>19</v>
      </c>
      <c r="J10" s="5" t="s">
        <v>40</v>
      </c>
      <c r="K10" s="5" t="s">
        <v>41</v>
      </c>
      <c r="L10" s="2"/>
    </row>
    <row r="11" spans="1:53" s="1" customFormat="1" x14ac:dyDescent="0.25">
      <c r="A11" s="4" t="s">
        <v>11</v>
      </c>
      <c r="B11" s="2" t="s">
        <v>38</v>
      </c>
      <c r="C11" s="4">
        <v>3152</v>
      </c>
      <c r="D11" s="4">
        <v>3271</v>
      </c>
      <c r="E11" s="4" t="s">
        <v>13</v>
      </c>
      <c r="F11" s="4">
        <f t="shared" si="1"/>
        <v>120</v>
      </c>
      <c r="G11" s="4" t="s">
        <v>42</v>
      </c>
      <c r="H11" s="5" t="s">
        <v>15</v>
      </c>
      <c r="I11" s="5" t="s">
        <v>19</v>
      </c>
      <c r="J11" s="5" t="s">
        <v>43</v>
      </c>
      <c r="K11" s="5" t="s">
        <v>44</v>
      </c>
      <c r="L11" s="2"/>
    </row>
    <row r="12" spans="1:53" s="1" customFormat="1" x14ac:dyDescent="0.25">
      <c r="A12" s="4" t="s">
        <v>11</v>
      </c>
      <c r="B12" s="2" t="s">
        <v>45</v>
      </c>
      <c r="C12" s="4">
        <v>3271</v>
      </c>
      <c r="D12" s="4">
        <v>4260</v>
      </c>
      <c r="E12" s="4" t="s">
        <v>23</v>
      </c>
      <c r="F12" s="4">
        <f t="shared" si="1"/>
        <v>990</v>
      </c>
      <c r="G12" s="4" t="s">
        <v>30</v>
      </c>
      <c r="H12" s="5" t="s">
        <v>15</v>
      </c>
      <c r="I12" s="5" t="s">
        <v>19</v>
      </c>
      <c r="J12" s="5" t="s">
        <v>46</v>
      </c>
      <c r="K12" s="5" t="s">
        <v>47</v>
      </c>
      <c r="L12" s="2"/>
    </row>
    <row r="13" spans="1:53" s="1" customFormat="1" x14ac:dyDescent="0.25">
      <c r="A13" s="4" t="s">
        <v>11</v>
      </c>
      <c r="B13" s="2" t="s">
        <v>48</v>
      </c>
      <c r="C13" s="4">
        <v>4257</v>
      </c>
      <c r="D13" s="4">
        <v>4493</v>
      </c>
      <c r="E13" s="4" t="s">
        <v>23</v>
      </c>
      <c r="F13" s="4">
        <f t="shared" si="1"/>
        <v>237</v>
      </c>
      <c r="G13" s="4" t="s">
        <v>30</v>
      </c>
      <c r="H13" s="5" t="s">
        <v>15</v>
      </c>
      <c r="I13" s="5" t="s">
        <v>19</v>
      </c>
      <c r="J13" s="5" t="s">
        <v>49</v>
      </c>
      <c r="K13" s="5" t="s">
        <v>50</v>
      </c>
      <c r="L13" s="2"/>
    </row>
    <row r="14" spans="1:53" s="1" customFormat="1" x14ac:dyDescent="0.25">
      <c r="A14" s="4" t="s">
        <v>11</v>
      </c>
      <c r="B14" s="2" t="s">
        <v>51</v>
      </c>
      <c r="C14" s="4">
        <v>4490</v>
      </c>
      <c r="D14" s="4">
        <v>4855</v>
      </c>
      <c r="E14" s="4" t="s">
        <v>23</v>
      </c>
      <c r="F14" s="4">
        <f t="shared" si="1"/>
        <v>366</v>
      </c>
      <c r="G14" s="4" t="s">
        <v>30</v>
      </c>
      <c r="H14" s="5" t="s">
        <v>15</v>
      </c>
      <c r="I14" s="5" t="s">
        <v>19</v>
      </c>
      <c r="J14" s="5" t="s">
        <v>52</v>
      </c>
      <c r="K14" s="5" t="s">
        <v>53</v>
      </c>
      <c r="L14" s="2"/>
    </row>
    <row r="15" spans="1:53" s="1" customFormat="1" x14ac:dyDescent="0.25">
      <c r="A15" s="4" t="s">
        <v>11</v>
      </c>
      <c r="B15" s="2" t="s">
        <v>54</v>
      </c>
      <c r="C15" s="4">
        <v>4873</v>
      </c>
      <c r="D15" s="4">
        <v>6558</v>
      </c>
      <c r="E15" s="4" t="s">
        <v>23</v>
      </c>
      <c r="F15" s="4">
        <f t="shared" si="1"/>
        <v>1686</v>
      </c>
      <c r="G15" s="4" t="s">
        <v>30</v>
      </c>
      <c r="H15" s="5" t="s">
        <v>15</v>
      </c>
      <c r="I15" s="5" t="s">
        <v>19</v>
      </c>
      <c r="J15" s="5" t="s">
        <v>55</v>
      </c>
      <c r="K15" s="5" t="s">
        <v>56</v>
      </c>
      <c r="L15" s="2"/>
    </row>
    <row r="16" spans="1:53" s="1" customFormat="1" x14ac:dyDescent="0.25">
      <c r="A16" s="4" t="s">
        <v>11</v>
      </c>
      <c r="B16" s="2" t="s">
        <v>57</v>
      </c>
      <c r="C16" s="4">
        <v>6598</v>
      </c>
      <c r="D16" s="4">
        <v>7020</v>
      </c>
      <c r="E16" s="4" t="s">
        <v>23</v>
      </c>
      <c r="F16" s="4">
        <f t="shared" si="1"/>
        <v>423</v>
      </c>
      <c r="G16" s="4" t="s">
        <v>30</v>
      </c>
      <c r="H16" s="5" t="s">
        <v>15</v>
      </c>
      <c r="I16" s="5" t="s">
        <v>19</v>
      </c>
      <c r="J16" s="5" t="s">
        <v>58</v>
      </c>
      <c r="K16" s="5" t="s">
        <v>59</v>
      </c>
      <c r="L16" s="2"/>
    </row>
    <row r="17" spans="1:53" s="1" customFormat="1" x14ac:dyDescent="0.25">
      <c r="A17" s="4" t="s">
        <v>11</v>
      </c>
      <c r="B17" s="2" t="s">
        <v>60</v>
      </c>
      <c r="C17" s="4">
        <v>7048</v>
      </c>
      <c r="D17" s="4">
        <v>7323</v>
      </c>
      <c r="E17" s="4" t="s">
        <v>23</v>
      </c>
      <c r="F17" s="4">
        <f t="shared" si="1"/>
        <v>276</v>
      </c>
      <c r="G17" s="4" t="s">
        <v>30</v>
      </c>
      <c r="H17" s="5" t="s">
        <v>15</v>
      </c>
      <c r="I17" s="5" t="s">
        <v>19</v>
      </c>
      <c r="J17" s="5" t="s">
        <v>61</v>
      </c>
      <c r="K17" s="5" t="s">
        <v>62</v>
      </c>
      <c r="L17" s="2"/>
    </row>
    <row r="18" spans="1:53" s="1" customFormat="1" x14ac:dyDescent="0.25">
      <c r="A18" s="4" t="s">
        <v>11</v>
      </c>
      <c r="B18" s="2" t="s">
        <v>63</v>
      </c>
      <c r="C18" s="4">
        <v>7336</v>
      </c>
      <c r="D18" s="4">
        <v>7686</v>
      </c>
      <c r="E18" s="4" t="s">
        <v>23</v>
      </c>
      <c r="F18" s="4">
        <f t="shared" si="1"/>
        <v>351</v>
      </c>
      <c r="G18" s="4" t="s">
        <v>30</v>
      </c>
      <c r="H18" s="5" t="s">
        <v>15</v>
      </c>
      <c r="I18" s="5" t="s">
        <v>19</v>
      </c>
      <c r="J18" s="5" t="s">
        <v>64</v>
      </c>
      <c r="K18" s="5" t="s">
        <v>65</v>
      </c>
      <c r="L18" s="2"/>
    </row>
    <row r="19" spans="1:53" s="1" customFormat="1" x14ac:dyDescent="0.25">
      <c r="A19" s="4" t="s">
        <v>11</v>
      </c>
      <c r="B19" s="2" t="s">
        <v>66</v>
      </c>
      <c r="C19" s="4">
        <v>7758</v>
      </c>
      <c r="D19" s="4">
        <v>8192</v>
      </c>
      <c r="E19" s="4" t="s">
        <v>13</v>
      </c>
      <c r="F19" s="4">
        <f t="shared" si="1"/>
        <v>435</v>
      </c>
      <c r="G19" s="4" t="s">
        <v>30</v>
      </c>
      <c r="H19" s="5" t="s">
        <v>15</v>
      </c>
      <c r="I19" s="5" t="s">
        <v>19</v>
      </c>
      <c r="J19" s="5" t="s">
        <v>67</v>
      </c>
      <c r="K19" s="5" t="s">
        <v>68</v>
      </c>
      <c r="L19" s="2"/>
    </row>
    <row r="20" spans="1:53" s="1" customFormat="1" x14ac:dyDescent="0.25">
      <c r="A20" s="4" t="s">
        <v>11</v>
      </c>
      <c r="B20" s="2" t="s">
        <v>69</v>
      </c>
      <c r="C20" s="4">
        <v>8188</v>
      </c>
      <c r="D20" s="4">
        <v>8203</v>
      </c>
      <c r="E20" s="4" t="s">
        <v>13</v>
      </c>
      <c r="F20" s="4">
        <f t="shared" si="1"/>
        <v>16</v>
      </c>
      <c r="G20" s="4" t="s">
        <v>18</v>
      </c>
      <c r="H20" s="5" t="s">
        <v>15</v>
      </c>
      <c r="I20" s="5" t="s">
        <v>19</v>
      </c>
      <c r="J20" s="5" t="s">
        <v>70</v>
      </c>
      <c r="K20" s="5" t="s">
        <v>71</v>
      </c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1" customFormat="1" x14ac:dyDescent="0.3">
      <c r="A21" s="4" t="s">
        <v>11</v>
      </c>
      <c r="B21" s="2" t="s">
        <v>80</v>
      </c>
      <c r="C21" s="4">
        <v>8204</v>
      </c>
      <c r="D21" s="4">
        <v>9530</v>
      </c>
      <c r="E21" s="4" t="s">
        <v>13</v>
      </c>
      <c r="F21" s="4">
        <f t="shared" si="1"/>
        <v>1327</v>
      </c>
      <c r="G21" s="4" t="s">
        <v>14</v>
      </c>
      <c r="H21" s="5" t="s">
        <v>15</v>
      </c>
      <c r="I21" s="7" t="s">
        <v>24</v>
      </c>
      <c r="J21" s="7" t="s">
        <v>24</v>
      </c>
      <c r="K21" s="7" t="s">
        <v>25</v>
      </c>
      <c r="L21" s="2"/>
    </row>
    <row r="22" spans="1:53" s="1" customFormat="1" x14ac:dyDescent="0.3">
      <c r="A22" s="4" t="s">
        <v>11</v>
      </c>
      <c r="B22" s="2" t="s">
        <v>72</v>
      </c>
      <c r="C22" s="4">
        <v>8211</v>
      </c>
      <c r="D22" s="4">
        <v>8221</v>
      </c>
      <c r="E22" s="4" t="s">
        <v>13</v>
      </c>
      <c r="F22" s="4">
        <f t="shared" si="1"/>
        <v>11</v>
      </c>
      <c r="G22" s="4" t="s">
        <v>18</v>
      </c>
      <c r="H22" s="5" t="s">
        <v>15</v>
      </c>
      <c r="I22" s="7" t="s">
        <v>24</v>
      </c>
      <c r="J22" s="7" t="s">
        <v>34</v>
      </c>
      <c r="K22" s="7" t="s">
        <v>35</v>
      </c>
      <c r="L22" s="2"/>
    </row>
    <row r="23" spans="1:53" s="1" customFormat="1" x14ac:dyDescent="0.3">
      <c r="A23" s="4" t="s">
        <v>11</v>
      </c>
      <c r="B23" s="2" t="s">
        <v>73</v>
      </c>
      <c r="C23" s="4">
        <v>8271</v>
      </c>
      <c r="D23" s="4">
        <v>9275</v>
      </c>
      <c r="E23" s="4" t="s">
        <v>13</v>
      </c>
      <c r="F23" s="4">
        <f t="shared" si="1"/>
        <v>1005</v>
      </c>
      <c r="G23" s="4" t="s">
        <v>30</v>
      </c>
      <c r="H23" s="5" t="s">
        <v>15</v>
      </c>
      <c r="I23" s="7" t="s">
        <v>24</v>
      </c>
      <c r="J23" s="7" t="s">
        <v>31</v>
      </c>
      <c r="K23" s="7" t="s">
        <v>32</v>
      </c>
      <c r="L23" s="2"/>
    </row>
    <row r="24" spans="1:53" s="1" customFormat="1" x14ac:dyDescent="0.3">
      <c r="A24" s="4" t="s">
        <v>11</v>
      </c>
      <c r="B24" s="2" t="s">
        <v>74</v>
      </c>
      <c r="C24" s="4">
        <v>9517</v>
      </c>
      <c r="D24" s="4">
        <v>9527</v>
      </c>
      <c r="E24" s="4" t="s">
        <v>13</v>
      </c>
      <c r="F24" s="4">
        <f t="shared" si="1"/>
        <v>11</v>
      </c>
      <c r="G24" s="4" t="s">
        <v>18</v>
      </c>
      <c r="H24" s="5" t="s">
        <v>15</v>
      </c>
      <c r="I24" s="7" t="s">
        <v>24</v>
      </c>
      <c r="J24" s="7" t="s">
        <v>27</v>
      </c>
      <c r="K24" s="7" t="s">
        <v>28</v>
      </c>
      <c r="L24" s="2"/>
    </row>
    <row r="25" spans="1:53" s="1" customFormat="1" x14ac:dyDescent="0.25">
      <c r="A25" s="4" t="s">
        <v>11</v>
      </c>
      <c r="B25" s="2" t="s">
        <v>75</v>
      </c>
      <c r="C25" s="4">
        <v>9531</v>
      </c>
      <c r="D25" s="4">
        <v>9552</v>
      </c>
      <c r="E25" s="4" t="s">
        <v>13</v>
      </c>
      <c r="F25" s="4">
        <f t="shared" si="1"/>
        <v>22</v>
      </c>
      <c r="G25" s="4" t="s">
        <v>18</v>
      </c>
      <c r="H25" s="5" t="s">
        <v>15</v>
      </c>
      <c r="I25" s="5" t="s">
        <v>19</v>
      </c>
      <c r="J25" s="5" t="s">
        <v>76</v>
      </c>
      <c r="K25" s="5" t="s">
        <v>77</v>
      </c>
      <c r="L25" s="8"/>
    </row>
  </sheetData>
  <sortState xmlns:xlrd2="http://schemas.microsoft.com/office/spreadsheetml/2017/richdata2" ref="A2:BB27">
    <sortCondition ref="C2:C27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2015-06-05T18:19:00Z</dcterms:created>
  <dcterms:modified xsi:type="dcterms:W3CDTF">2020-09-23T12:45:43Z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