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/>
  <mc:AlternateContent xmlns:mc="http://schemas.openxmlformats.org/markup-compatibility/2006">
    <mc:Choice Requires="x15">
      <x15ac:absPath xmlns:x15ac="http://schemas.microsoft.com/office/spreadsheetml/2010/11/ac" url="D:\研究生\实验室_2019年春至今\06.数据库相关\material\REMED 20200917MK\2-Transposons\3 Composite transposon\Tn6518_MH481281\"/>
    </mc:Choice>
  </mc:AlternateContent>
  <xr:revisionPtr revIDLastSave="0" documentId="13_ncr:1_{44B3B4F0-CAED-4A01-A126-B3A36EA81BB4}" xr6:coauthVersionLast="45" xr6:coauthVersionMax="45" xr10:uidLastSave="{00000000-0000-0000-0000-000000000000}"/>
  <bookViews>
    <workbookView xWindow="-108" yWindow="-108" windowWidth="23256" windowHeight="12720" xr2:uid="{00000000-000D-0000-FFFF-FFFF00000000}"/>
  </bookViews>
  <sheets>
    <sheet name="Tn6518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3" i="1" l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  <c r="F2" i="1"/>
</calcChain>
</file>

<file path=xl/sharedStrings.xml><?xml version="1.0" encoding="utf-8"?>
<sst xmlns="http://schemas.openxmlformats.org/spreadsheetml/2006/main" count="179" uniqueCount="72">
  <si>
    <t>Seq_id</t>
  </si>
  <si>
    <t>#Locus_tag</t>
  </si>
  <si>
    <t>Start</t>
  </si>
  <si>
    <t>Stop</t>
  </si>
  <si>
    <t>Strand</t>
  </si>
  <si>
    <t>Length</t>
  </si>
  <si>
    <t>Type</t>
  </si>
  <si>
    <t>Classification</t>
  </si>
  <si>
    <t>Group</t>
  </si>
  <si>
    <t>Gene</t>
  </si>
  <si>
    <t>Product</t>
  </si>
  <si>
    <t>MH481281</t>
  </si>
  <si>
    <t>Tn6518_001</t>
  </si>
  <si>
    <t>+</t>
  </si>
  <si>
    <t>mobile_element</t>
  </si>
  <si>
    <t>Composite transposon: Tn6518</t>
  </si>
  <si>
    <t>Tn6518</t>
  </si>
  <si>
    <t>Tn6518_002</t>
  </si>
  <si>
    <t>-</t>
  </si>
  <si>
    <t>ISAs2</t>
  </si>
  <si>
    <t>Insertion sequence: ISAs2</t>
  </si>
  <si>
    <t>Tn6518_003</t>
  </si>
  <si>
    <t>repeat_region</t>
  </si>
  <si>
    <t>IRR_ISAs2</t>
  </si>
  <si>
    <t>ISAs2 inverted repeat right</t>
  </si>
  <si>
    <t>Tn6518_004</t>
  </si>
  <si>
    <t>CDS</t>
  </si>
  <si>
    <t>tnpA</t>
  </si>
  <si>
    <t>ISAs2 transposase</t>
  </si>
  <si>
    <t>Tn6518_005</t>
  </si>
  <si>
    <t>IRL_ISAs2</t>
  </si>
  <si>
    <t>ISAs2 inverted repeat left</t>
  </si>
  <si>
    <t>Tn6518_006</t>
  </si>
  <si>
    <t>ΔISAhy2</t>
  </si>
  <si>
    <t>Insertion sequence: truncated ISAhy2</t>
  </si>
  <si>
    <t>Tn6518_007</t>
  </si>
  <si>
    <t>misc_feature</t>
  </si>
  <si>
    <t>ΔtnpA</t>
  </si>
  <si>
    <t>Tn6518_008</t>
  </si>
  <si>
    <t>IRR_ISAhy2</t>
  </si>
  <si>
    <t>ISAhy2 inverted repeat right</t>
  </si>
  <si>
    <t>Tn6518_009</t>
  </si>
  <si>
    <t>Hypothetical protein</t>
  </si>
  <si>
    <t>Tn6518_010</t>
  </si>
  <si>
    <t>ISAs20</t>
  </si>
  <si>
    <t>Insertion sequence: ISAs20</t>
  </si>
  <si>
    <t>Tn6518_011</t>
  </si>
  <si>
    <t>IRR_ISAs20</t>
  </si>
  <si>
    <t>ISAs20 inverted repeat right</t>
  </si>
  <si>
    <t>Tn6518_012</t>
  </si>
  <si>
    <t>tnpB</t>
  </si>
  <si>
    <t>Tn6518_013</t>
  </si>
  <si>
    <t>ISAs20 transposase</t>
  </si>
  <si>
    <t>Tn6518_014</t>
  </si>
  <si>
    <t>IRL_ISAs20</t>
  </si>
  <si>
    <t>ISAs20 inverted repeat left</t>
  </si>
  <si>
    <t>Tn6518_015</t>
  </si>
  <si>
    <t>mcr-3.6</t>
  </si>
  <si>
    <t>Tn6518_016</t>
  </si>
  <si>
    <t>mcr-3.7</t>
  </si>
  <si>
    <t>Tn6518_017</t>
  </si>
  <si>
    <t>dgkA</t>
  </si>
  <si>
    <t>Diacylglycerol kinase</t>
  </si>
  <si>
    <t>Tn6518_018</t>
  </si>
  <si>
    <t>Tn6518_019</t>
  </si>
  <si>
    <t>Tn6518_020</t>
  </si>
  <si>
    <t>Tn6518_021</t>
  </si>
  <si>
    <t>Tn6518_022</t>
  </si>
  <si>
    <t>ISAs20 transposase (pseudogene)</t>
    <phoneticPr fontId="5" type="noConversion"/>
  </si>
  <si>
    <t>Phosphoethanolamine, lipid A transferase MCR-3.6</t>
    <phoneticPr fontId="5" type="noConversion"/>
  </si>
  <si>
    <t>Phosphoethanolamine, lipid A transferase MCR-3.7</t>
    <phoneticPr fontId="5" type="noConversion"/>
  </si>
  <si>
    <t>Truncated ISAhy2 transposase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</si>
</sst>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等线"/>
      <charset val="134"/>
      <scheme val="minor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1"/>
      <color theme="1"/>
      <name val="等线"/>
      <family val="3"/>
      <charset val="134"/>
      <scheme val="minor"/>
    </font>
    <font>
      <sz val="10"/>
      <name val="Arial"/>
      <family val="2"/>
    </font>
    <font>
      <sz val="9"/>
      <name val="等线"/>
      <family val="3"/>
      <charset val="134"/>
      <scheme val="minor"/>
    </font>
    <font>
      <sz val="12"/>
      <color theme="1"/>
      <name val="等线"/>
      <family val="3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/>
    <xf numFmtId="0" fontId="3" fillId="0" borderId="0"/>
  </cellStyleXfs>
  <cellXfs count="15">
    <xf numFmtId="0" fontId="0" fillId="0" borderId="0" xfId="0"/>
    <xf numFmtId="0" fontId="1" fillId="0" borderId="1" xfId="0" applyFont="1" applyBorder="1" applyAlignment="1">
      <alignment horizontal="left"/>
    </xf>
    <xf numFmtId="0" fontId="2" fillId="2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2" fillId="0" borderId="1" xfId="1" applyFont="1" applyBorder="1" applyAlignment="1">
      <alignment horizontal="left"/>
    </xf>
    <xf numFmtId="0" fontId="2" fillId="2" borderId="1" xfId="0" applyFont="1" applyFill="1" applyBorder="1" applyAlignment="1">
      <alignment horizontal="left" vertical="top"/>
    </xf>
    <xf numFmtId="0" fontId="2" fillId="3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left"/>
    </xf>
    <xf numFmtId="0" fontId="2" fillId="4" borderId="1" xfId="1" applyFont="1" applyFill="1" applyBorder="1" applyAlignment="1">
      <alignment horizontal="left"/>
    </xf>
    <xf numFmtId="0" fontId="2" fillId="5" borderId="1" xfId="1" applyFont="1" applyFill="1" applyBorder="1" applyAlignment="1">
      <alignment horizontal="left"/>
    </xf>
    <xf numFmtId="0" fontId="2" fillId="3" borderId="1" xfId="1" applyFont="1" applyFill="1" applyBorder="1" applyAlignment="1">
      <alignment horizontal="left"/>
    </xf>
    <xf numFmtId="0" fontId="2" fillId="6" borderId="1" xfId="1" applyFont="1" applyFill="1" applyBorder="1" applyAlignment="1">
      <alignment horizontal="left"/>
    </xf>
    <xf numFmtId="0" fontId="6" fillId="0" borderId="1" xfId="0" applyFont="1" applyBorder="1"/>
    <xf numFmtId="0" fontId="6" fillId="0" borderId="0" xfId="0" applyFont="1"/>
  </cellXfs>
  <cellStyles count="3">
    <cellStyle name="常规" xfId="0" builtinId="0"/>
    <cellStyle name="常规 2" xfId="1" xr:uid="{00000000-0005-0000-0000-000031000000}"/>
    <cellStyle name="常规 3" xfId="2" xr:uid="{00000000-0005-0000-0000-00003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3"/>
  <sheetViews>
    <sheetView tabSelected="1" workbookViewId="0">
      <pane ySplit="1" topLeftCell="A2" activePane="bottomLeft" state="frozen"/>
      <selection pane="bottomLeft" activeCell="K12" sqref="K12"/>
    </sheetView>
  </sheetViews>
  <sheetFormatPr defaultColWidth="9" defaultRowHeight="15.6" x14ac:dyDescent="0.3"/>
  <cols>
    <col min="1" max="1" width="12.109375" style="14" bestFit="1" customWidth="1"/>
    <col min="2" max="2" width="13.33203125" style="14" bestFit="1" customWidth="1"/>
    <col min="3" max="3" width="6.33203125" style="14" bestFit="1" customWidth="1"/>
    <col min="4" max="4" width="6" style="14" bestFit="1" customWidth="1"/>
    <col min="5" max="5" width="7.77734375" style="14" bestFit="1" customWidth="1"/>
    <col min="6" max="6" width="8.21875" style="14" bestFit="1" customWidth="1"/>
    <col min="7" max="7" width="16.77734375" style="14" bestFit="1" customWidth="1"/>
    <col min="8" max="8" width="32.44140625" style="14" bestFit="1" customWidth="1"/>
    <col min="9" max="9" width="9.88671875" style="14" bestFit="1" customWidth="1"/>
    <col min="10" max="10" width="13.77734375" style="14" bestFit="1" customWidth="1"/>
    <col min="11" max="11" width="53.6640625" style="14" bestFit="1" customWidth="1"/>
    <col min="12" max="16384" width="9" style="14"/>
  </cols>
  <sheetData>
    <row r="1" spans="1:11" s="13" customFormat="1" x14ac:dyDescent="0.3">
      <c r="A1" s="2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3" t="s">
        <v>7</v>
      </c>
      <c r="I1" s="3" t="s">
        <v>8</v>
      </c>
      <c r="J1" s="3" t="s">
        <v>9</v>
      </c>
      <c r="K1" s="3" t="s">
        <v>10</v>
      </c>
    </row>
    <row r="2" spans="1:11" s="13" customFormat="1" x14ac:dyDescent="0.3">
      <c r="A2" s="4" t="s">
        <v>11</v>
      </c>
      <c r="B2" s="5" t="s">
        <v>12</v>
      </c>
      <c r="C2" s="1">
        <v>1</v>
      </c>
      <c r="D2" s="1">
        <v>9488</v>
      </c>
      <c r="E2" s="1" t="s">
        <v>13</v>
      </c>
      <c r="F2" s="5">
        <f>D2-C2+1</f>
        <v>9488</v>
      </c>
      <c r="G2" s="6" t="s">
        <v>14</v>
      </c>
      <c r="H2" s="7" t="s">
        <v>15</v>
      </c>
      <c r="I2" s="7"/>
      <c r="J2" s="7" t="s">
        <v>16</v>
      </c>
      <c r="K2" s="7" t="s">
        <v>15</v>
      </c>
    </row>
    <row r="3" spans="1:11" s="1" customFormat="1" x14ac:dyDescent="0.3">
      <c r="A3" s="4" t="s">
        <v>11</v>
      </c>
      <c r="B3" s="5" t="s">
        <v>17</v>
      </c>
      <c r="C3" s="5">
        <v>1</v>
      </c>
      <c r="D3" s="5">
        <v>1084</v>
      </c>
      <c r="E3" s="5" t="s">
        <v>18</v>
      </c>
      <c r="F3" s="5">
        <f>D3-C3+1</f>
        <v>1084</v>
      </c>
      <c r="G3" s="6" t="s">
        <v>14</v>
      </c>
      <c r="H3" s="7" t="s">
        <v>15</v>
      </c>
      <c r="I3" s="9" t="s">
        <v>19</v>
      </c>
      <c r="J3" s="9" t="s">
        <v>19</v>
      </c>
      <c r="K3" s="9" t="s">
        <v>20</v>
      </c>
    </row>
    <row r="4" spans="1:11" s="1" customFormat="1" x14ac:dyDescent="0.3">
      <c r="A4" s="4" t="s">
        <v>11</v>
      </c>
      <c r="B4" s="5" t="s">
        <v>21</v>
      </c>
      <c r="C4" s="5">
        <v>1</v>
      </c>
      <c r="D4" s="5">
        <v>29</v>
      </c>
      <c r="E4" s="5" t="s">
        <v>18</v>
      </c>
      <c r="F4" s="5">
        <f>D4-C4+1</f>
        <v>29</v>
      </c>
      <c r="G4" s="6" t="s">
        <v>22</v>
      </c>
      <c r="H4" s="7" t="s">
        <v>15</v>
      </c>
      <c r="I4" s="9" t="s">
        <v>19</v>
      </c>
      <c r="J4" s="9" t="s">
        <v>23</v>
      </c>
      <c r="K4" s="9" t="s">
        <v>24</v>
      </c>
    </row>
    <row r="5" spans="1:11" s="1" customFormat="1" x14ac:dyDescent="0.3">
      <c r="A5" s="4" t="s">
        <v>11</v>
      </c>
      <c r="B5" s="5" t="s">
        <v>25</v>
      </c>
      <c r="C5" s="5">
        <v>32</v>
      </c>
      <c r="D5" s="5">
        <v>979</v>
      </c>
      <c r="E5" s="5" t="s">
        <v>18</v>
      </c>
      <c r="F5" s="5">
        <f t="shared" ref="F5:F23" si="0">D5-C5+1</f>
        <v>948</v>
      </c>
      <c r="G5" s="8" t="s">
        <v>26</v>
      </c>
      <c r="H5" s="7" t="s">
        <v>15</v>
      </c>
      <c r="I5" s="9" t="s">
        <v>19</v>
      </c>
      <c r="J5" s="9" t="s">
        <v>27</v>
      </c>
      <c r="K5" s="9" t="s">
        <v>28</v>
      </c>
    </row>
    <row r="6" spans="1:11" s="1" customFormat="1" x14ac:dyDescent="0.3">
      <c r="A6" s="4" t="s">
        <v>11</v>
      </c>
      <c r="B6" s="5" t="s">
        <v>29</v>
      </c>
      <c r="C6" s="5">
        <v>1056</v>
      </c>
      <c r="D6" s="5">
        <v>1084</v>
      </c>
      <c r="E6" s="5" t="s">
        <v>18</v>
      </c>
      <c r="F6" s="5">
        <f t="shared" si="0"/>
        <v>29</v>
      </c>
      <c r="G6" s="6" t="s">
        <v>22</v>
      </c>
      <c r="H6" s="7" t="s">
        <v>15</v>
      </c>
      <c r="I6" s="9" t="s">
        <v>19</v>
      </c>
      <c r="J6" s="9" t="s">
        <v>30</v>
      </c>
      <c r="K6" s="9" t="s">
        <v>31</v>
      </c>
    </row>
    <row r="7" spans="1:11" s="1" customFormat="1" x14ac:dyDescent="0.3">
      <c r="A7" s="4" t="s">
        <v>11</v>
      </c>
      <c r="B7" s="5" t="s">
        <v>32</v>
      </c>
      <c r="C7" s="5">
        <v>1085</v>
      </c>
      <c r="D7" s="5">
        <v>1458</v>
      </c>
      <c r="E7" s="5" t="s">
        <v>13</v>
      </c>
      <c r="F7" s="5">
        <f t="shared" si="0"/>
        <v>374</v>
      </c>
      <c r="G7" s="6" t="s">
        <v>14</v>
      </c>
      <c r="H7" s="7" t="s">
        <v>15</v>
      </c>
      <c r="I7" s="10" t="s">
        <v>33</v>
      </c>
      <c r="J7" s="10" t="s">
        <v>33</v>
      </c>
      <c r="K7" s="10" t="s">
        <v>34</v>
      </c>
    </row>
    <row r="8" spans="1:11" s="1" customFormat="1" x14ac:dyDescent="0.3">
      <c r="A8" s="4" t="s">
        <v>11</v>
      </c>
      <c r="B8" s="5" t="s">
        <v>35</v>
      </c>
      <c r="C8" s="5">
        <v>1085</v>
      </c>
      <c r="D8" s="5">
        <v>1438</v>
      </c>
      <c r="E8" s="5" t="s">
        <v>13</v>
      </c>
      <c r="F8" s="5">
        <f t="shared" si="0"/>
        <v>354</v>
      </c>
      <c r="G8" s="8" t="s">
        <v>36</v>
      </c>
      <c r="H8" s="7" t="s">
        <v>15</v>
      </c>
      <c r="I8" s="10" t="s">
        <v>33</v>
      </c>
      <c r="J8" s="10" t="s">
        <v>37</v>
      </c>
      <c r="K8" s="10" t="s">
        <v>71</v>
      </c>
    </row>
    <row r="9" spans="1:11" s="1" customFormat="1" x14ac:dyDescent="0.3">
      <c r="A9" s="4" t="s">
        <v>11</v>
      </c>
      <c r="B9" s="5" t="s">
        <v>38</v>
      </c>
      <c r="C9" s="5">
        <v>1430</v>
      </c>
      <c r="D9" s="5">
        <v>1458</v>
      </c>
      <c r="E9" s="5" t="s">
        <v>13</v>
      </c>
      <c r="F9" s="5">
        <f t="shared" si="0"/>
        <v>29</v>
      </c>
      <c r="G9" s="6" t="s">
        <v>22</v>
      </c>
      <c r="H9" s="7" t="s">
        <v>15</v>
      </c>
      <c r="I9" s="10" t="s">
        <v>33</v>
      </c>
      <c r="J9" s="10" t="s">
        <v>39</v>
      </c>
      <c r="K9" s="10" t="s">
        <v>40</v>
      </c>
    </row>
    <row r="10" spans="1:11" s="1" customFormat="1" x14ac:dyDescent="0.3">
      <c r="A10" s="4" t="s">
        <v>11</v>
      </c>
      <c r="B10" s="5" t="s">
        <v>41</v>
      </c>
      <c r="C10" s="5">
        <v>1477</v>
      </c>
      <c r="D10" s="5">
        <v>1680</v>
      </c>
      <c r="E10" s="5" t="s">
        <v>13</v>
      </c>
      <c r="F10" s="5">
        <f t="shared" si="0"/>
        <v>204</v>
      </c>
      <c r="G10" s="5" t="s">
        <v>26</v>
      </c>
      <c r="H10" s="7" t="s">
        <v>15</v>
      </c>
      <c r="I10" s="11"/>
      <c r="J10" s="11"/>
      <c r="K10" s="11" t="s">
        <v>42</v>
      </c>
    </row>
    <row r="11" spans="1:11" s="1" customFormat="1" x14ac:dyDescent="0.3">
      <c r="A11" s="4" t="s">
        <v>11</v>
      </c>
      <c r="B11" s="5" t="s">
        <v>43</v>
      </c>
      <c r="C11" s="5">
        <v>1785</v>
      </c>
      <c r="D11" s="5">
        <v>3458</v>
      </c>
      <c r="E11" s="5" t="s">
        <v>18</v>
      </c>
      <c r="F11" s="5">
        <f t="shared" si="0"/>
        <v>1674</v>
      </c>
      <c r="G11" s="6" t="s">
        <v>14</v>
      </c>
      <c r="H11" s="7" t="s">
        <v>15</v>
      </c>
      <c r="I11" s="12" t="s">
        <v>44</v>
      </c>
      <c r="J11" s="12" t="s">
        <v>44</v>
      </c>
      <c r="K11" s="12" t="s">
        <v>45</v>
      </c>
    </row>
    <row r="12" spans="1:11" s="1" customFormat="1" x14ac:dyDescent="0.3">
      <c r="A12" s="4" t="s">
        <v>11</v>
      </c>
      <c r="B12" s="5" t="s">
        <v>46</v>
      </c>
      <c r="C12" s="5">
        <v>1785</v>
      </c>
      <c r="D12" s="5">
        <v>1813</v>
      </c>
      <c r="E12" s="5" t="s">
        <v>18</v>
      </c>
      <c r="F12" s="5">
        <f t="shared" si="0"/>
        <v>29</v>
      </c>
      <c r="G12" s="6" t="s">
        <v>22</v>
      </c>
      <c r="H12" s="7" t="s">
        <v>15</v>
      </c>
      <c r="I12" s="12" t="s">
        <v>44</v>
      </c>
      <c r="J12" s="12" t="s">
        <v>47</v>
      </c>
      <c r="K12" s="12" t="s">
        <v>48</v>
      </c>
    </row>
    <row r="13" spans="1:11" s="1" customFormat="1" x14ac:dyDescent="0.3">
      <c r="A13" s="4" t="s">
        <v>11</v>
      </c>
      <c r="B13" s="5" t="s">
        <v>49</v>
      </c>
      <c r="C13" s="5">
        <v>1821</v>
      </c>
      <c r="D13" s="5">
        <v>3038</v>
      </c>
      <c r="E13" s="5" t="s">
        <v>18</v>
      </c>
      <c r="F13" s="5">
        <f t="shared" si="0"/>
        <v>1218</v>
      </c>
      <c r="G13" s="8" t="s">
        <v>36</v>
      </c>
      <c r="H13" s="7" t="s">
        <v>15</v>
      </c>
      <c r="I13" s="12" t="s">
        <v>44</v>
      </c>
      <c r="J13" s="12" t="s">
        <v>50</v>
      </c>
      <c r="K13" s="12" t="s">
        <v>68</v>
      </c>
    </row>
    <row r="14" spans="1:11" s="1" customFormat="1" x14ac:dyDescent="0.3">
      <c r="A14" s="4" t="s">
        <v>11</v>
      </c>
      <c r="B14" s="5" t="s">
        <v>51</v>
      </c>
      <c r="C14" s="5">
        <v>2882</v>
      </c>
      <c r="D14" s="5">
        <v>3382</v>
      </c>
      <c r="E14" s="5" t="s">
        <v>18</v>
      </c>
      <c r="F14" s="5">
        <f t="shared" si="0"/>
        <v>501</v>
      </c>
      <c r="G14" s="5" t="s">
        <v>26</v>
      </c>
      <c r="H14" s="7" t="s">
        <v>15</v>
      </c>
      <c r="I14" s="12" t="s">
        <v>44</v>
      </c>
      <c r="J14" s="12" t="s">
        <v>27</v>
      </c>
      <c r="K14" s="12" t="s">
        <v>52</v>
      </c>
    </row>
    <row r="15" spans="1:11" s="1" customFormat="1" x14ac:dyDescent="0.3">
      <c r="A15" s="4" t="s">
        <v>11</v>
      </c>
      <c r="B15" s="5" t="s">
        <v>53</v>
      </c>
      <c r="C15" s="5">
        <v>3430</v>
      </c>
      <c r="D15" s="5">
        <v>3458</v>
      </c>
      <c r="E15" s="5" t="s">
        <v>18</v>
      </c>
      <c r="F15" s="5">
        <f t="shared" si="0"/>
        <v>29</v>
      </c>
      <c r="G15" s="6" t="s">
        <v>22</v>
      </c>
      <c r="H15" s="7" t="s">
        <v>15</v>
      </c>
      <c r="I15" s="12" t="s">
        <v>44</v>
      </c>
      <c r="J15" s="12" t="s">
        <v>54</v>
      </c>
      <c r="K15" s="12" t="s">
        <v>55</v>
      </c>
    </row>
    <row r="16" spans="1:11" s="1" customFormat="1" x14ac:dyDescent="0.3">
      <c r="A16" s="4" t="s">
        <v>11</v>
      </c>
      <c r="B16" s="5" t="s">
        <v>56</v>
      </c>
      <c r="C16" s="5">
        <v>4024</v>
      </c>
      <c r="D16" s="5">
        <v>5646</v>
      </c>
      <c r="E16" s="5" t="s">
        <v>13</v>
      </c>
      <c r="F16" s="5">
        <f t="shared" si="0"/>
        <v>1623</v>
      </c>
      <c r="G16" s="5" t="s">
        <v>26</v>
      </c>
      <c r="H16" s="7" t="s">
        <v>15</v>
      </c>
      <c r="I16" s="11"/>
      <c r="J16" s="11" t="s">
        <v>57</v>
      </c>
      <c r="K16" s="11" t="s">
        <v>69</v>
      </c>
    </row>
    <row r="17" spans="1:11" s="1" customFormat="1" x14ac:dyDescent="0.3">
      <c r="A17" s="4" t="s">
        <v>11</v>
      </c>
      <c r="B17" s="5" t="s">
        <v>58</v>
      </c>
      <c r="C17" s="5">
        <v>5713</v>
      </c>
      <c r="D17" s="5">
        <v>7338</v>
      </c>
      <c r="E17" s="5" t="s">
        <v>13</v>
      </c>
      <c r="F17" s="5">
        <f t="shared" si="0"/>
        <v>1626</v>
      </c>
      <c r="G17" s="5" t="s">
        <v>26</v>
      </c>
      <c r="H17" s="7" t="s">
        <v>15</v>
      </c>
      <c r="I17" s="11"/>
      <c r="J17" s="11" t="s">
        <v>59</v>
      </c>
      <c r="K17" s="11" t="s">
        <v>70</v>
      </c>
    </row>
    <row r="18" spans="1:11" s="1" customFormat="1" x14ac:dyDescent="0.3">
      <c r="A18" s="4" t="s">
        <v>11</v>
      </c>
      <c r="B18" s="5" t="s">
        <v>60</v>
      </c>
      <c r="C18" s="5">
        <v>7457</v>
      </c>
      <c r="D18" s="5">
        <v>7837</v>
      </c>
      <c r="E18" s="5" t="s">
        <v>13</v>
      </c>
      <c r="F18" s="5">
        <f t="shared" si="0"/>
        <v>381</v>
      </c>
      <c r="G18" s="5" t="s">
        <v>26</v>
      </c>
      <c r="H18" s="7" t="s">
        <v>15</v>
      </c>
      <c r="I18" s="11"/>
      <c r="J18" s="11" t="s">
        <v>61</v>
      </c>
      <c r="K18" s="11" t="s">
        <v>62</v>
      </c>
    </row>
    <row r="19" spans="1:11" s="1" customFormat="1" x14ac:dyDescent="0.3">
      <c r="A19" s="4" t="s">
        <v>11</v>
      </c>
      <c r="B19" s="5" t="s">
        <v>63</v>
      </c>
      <c r="C19" s="5">
        <v>8085</v>
      </c>
      <c r="D19" s="5">
        <v>8270</v>
      </c>
      <c r="E19" s="5" t="s">
        <v>13</v>
      </c>
      <c r="F19" s="5">
        <f t="shared" si="0"/>
        <v>186</v>
      </c>
      <c r="G19" s="5" t="s">
        <v>26</v>
      </c>
      <c r="H19" s="7" t="s">
        <v>15</v>
      </c>
      <c r="I19" s="11"/>
      <c r="J19" s="11"/>
      <c r="K19" s="11" t="s">
        <v>42</v>
      </c>
    </row>
    <row r="20" spans="1:11" s="1" customFormat="1" x14ac:dyDescent="0.3">
      <c r="A20" s="4" t="s">
        <v>11</v>
      </c>
      <c r="B20" s="5" t="s">
        <v>64</v>
      </c>
      <c r="C20" s="5">
        <v>8405</v>
      </c>
      <c r="D20" s="5">
        <v>9488</v>
      </c>
      <c r="E20" s="5" t="s">
        <v>13</v>
      </c>
      <c r="F20" s="5">
        <f t="shared" si="0"/>
        <v>1084</v>
      </c>
      <c r="G20" s="6" t="s">
        <v>14</v>
      </c>
      <c r="H20" s="7" t="s">
        <v>15</v>
      </c>
      <c r="I20" s="9" t="s">
        <v>19</v>
      </c>
      <c r="J20" s="9" t="s">
        <v>19</v>
      </c>
      <c r="K20" s="9" t="s">
        <v>20</v>
      </c>
    </row>
    <row r="21" spans="1:11" s="1" customFormat="1" x14ac:dyDescent="0.3">
      <c r="A21" s="4" t="s">
        <v>11</v>
      </c>
      <c r="B21" s="5" t="s">
        <v>65</v>
      </c>
      <c r="C21" s="5">
        <v>8405</v>
      </c>
      <c r="D21" s="5">
        <v>8433</v>
      </c>
      <c r="E21" s="5" t="s">
        <v>13</v>
      </c>
      <c r="F21" s="5">
        <f t="shared" si="0"/>
        <v>29</v>
      </c>
      <c r="G21" s="6" t="s">
        <v>22</v>
      </c>
      <c r="H21" s="7" t="s">
        <v>15</v>
      </c>
      <c r="I21" s="9" t="s">
        <v>19</v>
      </c>
      <c r="J21" s="9" t="s">
        <v>30</v>
      </c>
      <c r="K21" s="9" t="s">
        <v>31</v>
      </c>
    </row>
    <row r="22" spans="1:11" s="1" customFormat="1" x14ac:dyDescent="0.3">
      <c r="A22" s="4" t="s">
        <v>11</v>
      </c>
      <c r="B22" s="5" t="s">
        <v>66</v>
      </c>
      <c r="C22" s="5">
        <v>8510</v>
      </c>
      <c r="D22" s="5">
        <v>9457</v>
      </c>
      <c r="E22" s="5" t="s">
        <v>13</v>
      </c>
      <c r="F22" s="5">
        <f t="shared" si="0"/>
        <v>948</v>
      </c>
      <c r="G22" s="8" t="s">
        <v>26</v>
      </c>
      <c r="H22" s="7" t="s">
        <v>15</v>
      </c>
      <c r="I22" s="9" t="s">
        <v>19</v>
      </c>
      <c r="J22" s="9" t="s">
        <v>27</v>
      </c>
      <c r="K22" s="9" t="s">
        <v>28</v>
      </c>
    </row>
    <row r="23" spans="1:11" s="1" customFormat="1" x14ac:dyDescent="0.3">
      <c r="A23" s="4" t="s">
        <v>11</v>
      </c>
      <c r="B23" s="5" t="s">
        <v>67</v>
      </c>
      <c r="C23" s="5">
        <v>9460</v>
      </c>
      <c r="D23" s="5">
        <v>9488</v>
      </c>
      <c r="E23" s="5" t="s">
        <v>13</v>
      </c>
      <c r="F23" s="5">
        <f t="shared" si="0"/>
        <v>29</v>
      </c>
      <c r="G23" s="6" t="s">
        <v>22</v>
      </c>
      <c r="H23" s="7" t="s">
        <v>15</v>
      </c>
      <c r="I23" s="9" t="s">
        <v>19</v>
      </c>
      <c r="J23" s="9" t="s">
        <v>23</v>
      </c>
      <c r="K23" s="9" t="s">
        <v>24</v>
      </c>
    </row>
  </sheetData>
  <phoneticPr fontId="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Tn6518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ALIENWARE</cp:lastModifiedBy>
  <dcterms:created xsi:type="dcterms:W3CDTF">2020-08-19T11:23:00Z</dcterms:created>
  <dcterms:modified xsi:type="dcterms:W3CDTF">2020-09-22T07:52:52Z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