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6 Unit transposon\Tn7 family\4 Tn7 family–Tn6022 subfamily\Tn6509_JN676148\"/>
    </mc:Choice>
  </mc:AlternateContent>
  <xr:revisionPtr revIDLastSave="0" documentId="13_ncr:1_{F084DD0E-5106-41ED-AC6F-74DB727752F2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6509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3" i="3" l="1"/>
  <c r="F92" i="3" l="1"/>
  <c r="F91" i="3"/>
  <c r="F4" i="3"/>
  <c r="F5" i="3"/>
  <c r="F6" i="3"/>
  <c r="F3" i="3"/>
  <c r="F93" i="3" l="1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</calcChain>
</file>

<file path=xl/sharedStrings.xml><?xml version="1.0" encoding="utf-8"?>
<sst xmlns="http://schemas.openxmlformats.org/spreadsheetml/2006/main" count="827" uniqueCount="257">
  <si>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</si>
  <si>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</si>
  <si>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</si>
  <si>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</si>
  <si>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</si>
  <si>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</si>
  <si>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</si>
  <si>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</si>
  <si>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</si>
  <si>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</si>
  <si>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</si>
  <si>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JN676148</t>
  </si>
  <si>
    <t>Tn6509_001</t>
  </si>
  <si>
    <t>+</t>
  </si>
  <si>
    <t>mobile_element</t>
  </si>
  <si>
    <t>Unit transposon: Tn6509</t>
  </si>
  <si>
    <t>Tn6509</t>
  </si>
  <si>
    <t>Tn6509_002</t>
  </si>
  <si>
    <t>repeat_region</t>
  </si>
  <si>
    <t>Tn6509 backbone</t>
  </si>
  <si>
    <t>IRL_Tn6509</t>
  </si>
  <si>
    <t>Tn6509_003</t>
  </si>
  <si>
    <t>CDS</t>
  </si>
  <si>
    <t>tnsA</t>
  </si>
  <si>
    <t>Tn6509 endonuclease</t>
  </si>
  <si>
    <t>Tn6509_004</t>
  </si>
  <si>
    <t>tnsB</t>
  </si>
  <si>
    <t>Tn6509 transposase</t>
  </si>
  <si>
    <t>Tn6509_005</t>
  </si>
  <si>
    <t>tnsC</t>
  </si>
  <si>
    <t>Tn6509 transposition regulator</t>
  </si>
  <si>
    <t>Tn6509_006</t>
  </si>
  <si>
    <t>tnsD</t>
  </si>
  <si>
    <t>Tn6509 target-site selection protein</t>
  </si>
  <si>
    <t>Tn6509_007</t>
  </si>
  <si>
    <t>tnsE</t>
  </si>
  <si>
    <t>Tn6509_008</t>
  </si>
  <si>
    <t>-</t>
  </si>
  <si>
    <t>trkA</t>
  </si>
  <si>
    <t>Putative monooxygenase</t>
  </si>
  <si>
    <t>Tn6509_009</t>
  </si>
  <si>
    <t>trxB</t>
  </si>
  <si>
    <t>Thioredoxin reductase</t>
  </si>
  <si>
    <t>Tn6509_010</t>
  </si>
  <si>
    <t>ars locus</t>
  </si>
  <si>
    <t>arsH</t>
  </si>
  <si>
    <t>Arsenic resistance protein</t>
  </si>
  <si>
    <t>Tn6509_011</t>
  </si>
  <si>
    <t>arsB</t>
  </si>
  <si>
    <t>Transmembrane protein of arsenate pump</t>
  </si>
  <si>
    <t>Tn6509_012</t>
  </si>
  <si>
    <t>arsC</t>
  </si>
  <si>
    <t>Arsenate reductase</t>
  </si>
  <si>
    <t>Tn6509_013</t>
  </si>
  <si>
    <t>arsR</t>
  </si>
  <si>
    <t>Arsenite inducible repressor</t>
  </si>
  <si>
    <t>Tn6509_014</t>
  </si>
  <si>
    <t>Tn6509_015</t>
  </si>
  <si>
    <t>misc_feature</t>
  </si>
  <si>
    <t>ΔuspA-3'</t>
  </si>
  <si>
    <t>Truncated universal stress protein, 3' fragment</t>
  </si>
  <si>
    <t>Tn6509_016</t>
  </si>
  <si>
    <t>DR_Tn6537</t>
  </si>
  <si>
    <t>Tn6509_017</t>
  </si>
  <si>
    <t>Tn6537</t>
  </si>
  <si>
    <t>Composite transposon: Tn6537</t>
  </si>
  <si>
    <t>Tn6509_018</t>
  </si>
  <si>
    <t>ISPpu12</t>
  </si>
  <si>
    <t>Insertion sequence: ISPpu12</t>
  </si>
  <si>
    <t>Tn6509_019</t>
  </si>
  <si>
    <t>IRL_ISPpu12</t>
  </si>
  <si>
    <t>ISPpu12 inverted repeat left</t>
  </si>
  <si>
    <t>Tn6509_020</t>
  </si>
  <si>
    <t>cadR</t>
  </si>
  <si>
    <t>Transcriptional regulator, MerR family</t>
  </si>
  <si>
    <t>Tn6509_021</t>
  </si>
  <si>
    <t>cadA</t>
  </si>
  <si>
    <t>Heavy metal transport/detoxification protein</t>
  </si>
  <si>
    <t>Tn6509_022</t>
  </si>
  <si>
    <t>lspA</t>
  </si>
  <si>
    <t>Prolipoprotein signal peptidase</t>
  </si>
  <si>
    <t>Tn6509_023</t>
  </si>
  <si>
    <t>tnpA</t>
  </si>
  <si>
    <t>ISPpu12 transposase</t>
  </si>
  <si>
    <t>Tn6509_024</t>
  </si>
  <si>
    <t>IRR_ISPpu12</t>
  </si>
  <si>
    <t>ISPpu12 inverted repeat right</t>
  </si>
  <si>
    <t>Tn6509_025</t>
  </si>
  <si>
    <t>Hypothetical protein</t>
  </si>
  <si>
    <t>Tn6509_026</t>
  </si>
  <si>
    <t>topA</t>
  </si>
  <si>
    <t>DNA topoisomerase I</t>
  </si>
  <si>
    <t>Tn6509_027</t>
  </si>
  <si>
    <t>ssb</t>
  </si>
  <si>
    <t>Single-stranded DNA-binding protein</t>
  </si>
  <si>
    <t>Tn6509_028</t>
  </si>
  <si>
    <t>Tn6509_029</t>
  </si>
  <si>
    <t>Tn6509_030</t>
  </si>
  <si>
    <t>ΔTn1696</t>
  </si>
  <si>
    <t>Tn6509_031</t>
  </si>
  <si>
    <t>3'-CS</t>
  </si>
  <si>
    <t>sul1</t>
  </si>
  <si>
    <t>Dihydropteroate synthase</t>
  </si>
  <si>
    <t>Tn6509_032</t>
  </si>
  <si>
    <t>orf5</t>
  </si>
  <si>
    <t>Tn6509_033</t>
  </si>
  <si>
    <t>orf6</t>
  </si>
  <si>
    <t>Tn6509_034</t>
  </si>
  <si>
    <t>IRt_In4</t>
  </si>
  <si>
    <t>Inverted repeat at the tni end of In4</t>
  </si>
  <si>
    <t>Tn6509_035</t>
  </si>
  <si>
    <t>IS6100</t>
  </si>
  <si>
    <t>Insertion sequence: IS6100</t>
  </si>
  <si>
    <t>Tn6509_036</t>
  </si>
  <si>
    <t>IRL_IS6100</t>
  </si>
  <si>
    <t>IS6100 inverted repeat left</t>
  </si>
  <si>
    <t>Tn6509_037</t>
  </si>
  <si>
    <t>IS6100 transposase</t>
  </si>
  <si>
    <t>Tn6509_038</t>
  </si>
  <si>
    <t>IRR_IS6100</t>
  </si>
  <si>
    <t>IS6100 inverted repeat right</t>
  </si>
  <si>
    <t>Tn6509_039</t>
  </si>
  <si>
    <t>Tn6509_040</t>
  </si>
  <si>
    <t>misc_recomb</t>
  </si>
  <si>
    <t>Tn6509_041</t>
  </si>
  <si>
    <t>urf2Y</t>
  </si>
  <si>
    <t>Urf2Y protein</t>
  </si>
  <si>
    <t>Tn6509_042</t>
  </si>
  <si>
    <t>merE</t>
  </si>
  <si>
    <t>Mercuric resistance protein</t>
  </si>
  <si>
    <t>Tn6509_043</t>
  </si>
  <si>
    <t>merD</t>
  </si>
  <si>
    <t>HTH-type transcriptional regulator</t>
  </si>
  <si>
    <t>Tn6509_044</t>
  </si>
  <si>
    <t>merA</t>
  </si>
  <si>
    <t>Mercuric ion reductase</t>
  </si>
  <si>
    <t>Tn6509_045</t>
  </si>
  <si>
    <t>merC</t>
  </si>
  <si>
    <t>Mercury resistance inner membrane protein</t>
  </si>
  <si>
    <t>Tn6509_046</t>
  </si>
  <si>
    <t>merP</t>
  </si>
  <si>
    <t>Mercuric periplasmic binding protein</t>
  </si>
  <si>
    <t>Tn6509_047</t>
  </si>
  <si>
    <t>merT</t>
  </si>
  <si>
    <t>Mercuric ion transport protein</t>
  </si>
  <si>
    <t>Tn6509_048</t>
  </si>
  <si>
    <t>merR</t>
  </si>
  <si>
    <t>Mercury resistance operon regulatory protein</t>
  </si>
  <si>
    <t>Tn6509_049</t>
  </si>
  <si>
    <t>ΔTn1721</t>
  </si>
  <si>
    <t>ΔtnpA</t>
  </si>
  <si>
    <t>Truncatd Tn1721 transposase (pseudogene)</t>
  </si>
  <si>
    <t>Tn6509_050</t>
  </si>
  <si>
    <t>IRR-1_Tn1721</t>
  </si>
  <si>
    <t>Tn1721 inverted repeat right</t>
  </si>
  <si>
    <t>Tn6509_051</t>
  </si>
  <si>
    <t>tetR (A)</t>
  </si>
  <si>
    <t>Tetracycline repressor protein, class A</t>
  </si>
  <si>
    <t>Tn6509_052</t>
  </si>
  <si>
    <t>tetA (A)</t>
  </si>
  <si>
    <t>Tn6509_053</t>
  </si>
  <si>
    <t>pecM</t>
  </si>
  <si>
    <t>PecM-like membrane protein</t>
  </si>
  <si>
    <t>Tn6509_054</t>
  </si>
  <si>
    <t>Truncatd Tn1721 transposase</t>
  </si>
  <si>
    <t>Tn6509_055</t>
  </si>
  <si>
    <t>Putative GCN5-related N-acetyltransferase</t>
  </si>
  <si>
    <t>Tn6509_056</t>
  </si>
  <si>
    <t>ΔcatA</t>
  </si>
  <si>
    <t>Truncated type A-1 chloramphenicol O-acetyltransferase</t>
  </si>
  <si>
    <t>Tn6509_057</t>
  </si>
  <si>
    <t>IS15DI</t>
  </si>
  <si>
    <t>Insertion sequence: IS15DI</t>
  </si>
  <si>
    <t>Tn6509_058</t>
  </si>
  <si>
    <t>IRR_IS15DI</t>
  </si>
  <si>
    <t>IS15DI inverted repeat right</t>
  </si>
  <si>
    <t>Tn6509_059</t>
  </si>
  <si>
    <t>tnpA_IS15DI</t>
  </si>
  <si>
    <t>IS15DI transposase</t>
  </si>
  <si>
    <t>Tn6509_060</t>
  </si>
  <si>
    <t>IRL_IS15DI</t>
  </si>
  <si>
    <t>IS15DI inverted repeat left</t>
  </si>
  <si>
    <t>Tn6509_061</t>
  </si>
  <si>
    <t>In561-like element</t>
  </si>
  <si>
    <t>GCA</t>
  </si>
  <si>
    <t>ΔaacC1</t>
  </si>
  <si>
    <t>Aminoglycoside-(3)-acetyltransferase</t>
  </si>
  <si>
    <t>Tn6509_062</t>
  </si>
  <si>
    <t>misc_rescomb</t>
  </si>
  <si>
    <t>attC_aacC1</t>
  </si>
  <si>
    <t>attC site for aacC1</t>
  </si>
  <si>
    <t>Tn6509_063</t>
  </si>
  <si>
    <t>gcuP</t>
  </si>
  <si>
    <t>Tn6509_064</t>
  </si>
  <si>
    <t>attC_gcuP</t>
  </si>
  <si>
    <t>attC site for gcuP</t>
  </si>
  <si>
    <t>Tn6509_065</t>
  </si>
  <si>
    <t>gcuQ</t>
  </si>
  <si>
    <t>GcuQ protein</t>
  </si>
  <si>
    <t>Tn6509_066</t>
  </si>
  <si>
    <t>attC_gcuQ</t>
  </si>
  <si>
    <t>attC site for gcuQ</t>
  </si>
  <si>
    <t>Tn6509_067</t>
  </si>
  <si>
    <t>aadA1a</t>
  </si>
  <si>
    <t>Aminoglycoside 3'-(9)-O-adenylyltransferase</t>
  </si>
  <si>
    <t>Tn6509_068</t>
  </si>
  <si>
    <t>attC_aadA1a</t>
  </si>
  <si>
    <t>attC site for aadA1a</t>
  </si>
  <si>
    <t>Tn6509_069</t>
  </si>
  <si>
    <t>qacED1</t>
  </si>
  <si>
    <t>Quaternary ammonium compound-resistance protein</t>
  </si>
  <si>
    <t>Tn6509_070</t>
  </si>
  <si>
    <t>Tn6509_071</t>
  </si>
  <si>
    <t>Tn6509_072</t>
  </si>
  <si>
    <t>Tn6509_073</t>
  </si>
  <si>
    <t>Serine Recombinase (SR) family</t>
  </si>
  <si>
    <t>Tn6509_074</t>
  </si>
  <si>
    <t>Tn6509_075</t>
  </si>
  <si>
    <t>Tn6509_076</t>
  </si>
  <si>
    <t>Tn6509_077</t>
  </si>
  <si>
    <t>Tn6509_078</t>
  </si>
  <si>
    <t>Tn6509_079</t>
  </si>
  <si>
    <t>Tn6509_080</t>
  </si>
  <si>
    <t>Tn6509_081</t>
  </si>
  <si>
    <t>Tn6509_082</t>
  </si>
  <si>
    <t>Tn6509_083</t>
  </si>
  <si>
    <t>ΔuspA-5'</t>
  </si>
  <si>
    <t>Truncated universal stress protein, 5' fragment</t>
  </si>
  <si>
    <t>Tn6509_084</t>
  </si>
  <si>
    <t>sup</t>
  </si>
  <si>
    <t>Sulfate transporter, MFS superfamily</t>
  </si>
  <si>
    <t>Tn6509_085</t>
  </si>
  <si>
    <t>orf1797</t>
  </si>
  <si>
    <t>Tn6509_086</t>
  </si>
  <si>
    <t>IRR_Tn6509</t>
  </si>
  <si>
    <t>Tn6509_087</t>
  </si>
  <si>
    <t>Tn6509_088</t>
  </si>
  <si>
    <t>Tn6509_089</t>
  </si>
  <si>
    <t>Tn6509_090</t>
  </si>
  <si>
    <t>Tn6509_091</t>
  </si>
  <si>
    <t>Tn6509_092</t>
  </si>
  <si>
    <t>TnsB-binding site 1</t>
    <phoneticPr fontId="5" type="noConversion"/>
  </si>
  <si>
    <t>TnsB-binding site 3</t>
  </si>
  <si>
    <t>TnsB-binding site 5</t>
    <phoneticPr fontId="5" type="noConversion"/>
  </si>
  <si>
    <t>ΔTn1696</t>
    <phoneticPr fontId="5" type="noConversion"/>
  </si>
  <si>
    <t>Unit transposon: Tn6509</t>
    <phoneticPr fontId="5" type="noConversion"/>
  </si>
  <si>
    <t>Δ3'-CS</t>
    <phoneticPr fontId="5" type="noConversion"/>
  </si>
  <si>
    <t>In4 remnant</t>
    <phoneticPr fontId="5" type="noConversion"/>
  </si>
  <si>
    <t>Unit transposon: truncated Tn1696</t>
    <phoneticPr fontId="5" type="noConversion"/>
  </si>
  <si>
    <t>Unit transposon: truncated Tn1721</t>
    <phoneticPr fontId="5" type="noConversion"/>
  </si>
  <si>
    <t>TnsB-binding site 2</t>
    <phoneticPr fontId="5" type="noConversion"/>
  </si>
  <si>
    <t>TnsB-binding site 4</t>
    <phoneticPr fontId="5" type="noConversion"/>
  </si>
  <si>
    <t>Tn6509 inverted repeat left</t>
    <phoneticPr fontId="5" type="noConversion"/>
  </si>
  <si>
    <t>Tn6509 inverted repeat right</t>
    <phoneticPr fontId="5" type="noConversion"/>
  </si>
  <si>
    <t>Tn6537 direct repeat; target site duplication signals for transposition</t>
  </si>
  <si>
    <t>Δres-3'</t>
    <phoneticPr fontId="5" type="noConversion"/>
  </si>
  <si>
    <t>Truncated res site, 3' fragment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</si>
</sst>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FF00"/>
      <name val="Times New Roman"/>
      <family val="1"/>
    </font>
    <font>
      <b/>
      <sz val="12"/>
      <color theme="0"/>
      <name val="Times New Roman"/>
      <family val="1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left" vertical="center"/>
    </xf>
    <xf numFmtId="0" fontId="2" fillId="9" borderId="1" xfId="0" applyFont="1" applyFill="1" applyBorder="1" applyAlignment="1">
      <alignment horizontal="left" vertical="center"/>
    </xf>
    <xf numFmtId="0" fontId="2" fillId="10" borderId="1" xfId="0" applyFont="1" applyFill="1" applyBorder="1" applyAlignment="1">
      <alignment horizontal="left" vertical="center"/>
    </xf>
    <xf numFmtId="0" fontId="1" fillId="11" borderId="1" xfId="0" applyFont="1" applyFill="1" applyBorder="1" applyAlignment="1">
      <alignment horizontal="left" vertical="center"/>
    </xf>
    <xf numFmtId="0" fontId="6" fillId="0" borderId="0" xfId="0" applyFont="1"/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9966FF"/>
      <color rgb="FF0066FF"/>
      <color rgb="FF00808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3"/>
  <sheetViews>
    <sheetView tabSelected="1" topLeftCell="C77" zoomScale="85" zoomScaleNormal="85" workbookViewId="0">
      <selection activeCell="J92" sqref="J92"/>
    </sheetView>
  </sheetViews>
  <sheetFormatPr defaultColWidth="9" defaultRowHeight="15.6" x14ac:dyDescent="0.25"/>
  <cols>
    <col min="1" max="1" width="11.109375" style="13" bestFit="1" customWidth="1"/>
    <col min="2" max="2" width="13.5546875" style="13" bestFit="1" customWidth="1"/>
    <col min="3" max="4" width="7.44140625" style="13" bestFit="1" customWidth="1"/>
    <col min="5" max="5" width="8.33203125" style="13" bestFit="1" customWidth="1"/>
    <col min="6" max="6" width="8.88671875" style="13" bestFit="1" customWidth="1"/>
    <col min="7" max="7" width="18.21875" style="13" bestFit="1" customWidth="1"/>
    <col min="8" max="8" width="27.44140625" style="13" bestFit="1" customWidth="1"/>
    <col min="9" max="9" width="19.6640625" style="13" bestFit="1" customWidth="1"/>
    <col min="10" max="10" width="21.6640625" style="13" bestFit="1" customWidth="1"/>
    <col min="11" max="11" width="14.5546875" style="13" bestFit="1" customWidth="1"/>
    <col min="12" max="12" width="8.6640625" style="13" bestFit="1" customWidth="1"/>
    <col min="13" max="13" width="16.6640625" style="13" bestFit="1" customWidth="1"/>
    <col min="14" max="14" width="75.77734375" style="13" bestFit="1" customWidth="1"/>
    <col min="15" max="16384" width="9" style="13"/>
  </cols>
  <sheetData>
    <row r="1" spans="1:14" ht="16.2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8</v>
      </c>
      <c r="K1" s="3" t="s">
        <v>8</v>
      </c>
      <c r="L1" s="3" t="s">
        <v>8</v>
      </c>
      <c r="M1" s="3" t="s">
        <v>9</v>
      </c>
      <c r="N1" s="3" t="s">
        <v>10</v>
      </c>
    </row>
    <row r="2" spans="1:14" x14ac:dyDescent="0.25">
      <c r="A2" s="3" t="s">
        <v>11</v>
      </c>
      <c r="B2" s="3" t="s">
        <v>12</v>
      </c>
      <c r="C2" s="3">
        <v>1</v>
      </c>
      <c r="D2" s="3">
        <v>48346</v>
      </c>
      <c r="E2" s="3" t="s">
        <v>13</v>
      </c>
      <c r="F2" s="3">
        <v>48346</v>
      </c>
      <c r="G2" s="3" t="s">
        <v>14</v>
      </c>
      <c r="H2" s="4" t="s">
        <v>15</v>
      </c>
      <c r="I2" s="4"/>
      <c r="J2" s="4"/>
      <c r="K2" s="4"/>
      <c r="L2" s="4"/>
      <c r="M2" s="4" t="s">
        <v>16</v>
      </c>
      <c r="N2" s="4" t="s">
        <v>245</v>
      </c>
    </row>
    <row r="3" spans="1:14" x14ac:dyDescent="0.25">
      <c r="A3" s="3" t="s">
        <v>11</v>
      </c>
      <c r="B3" s="3" t="s">
        <v>17</v>
      </c>
      <c r="C3" s="3">
        <v>1</v>
      </c>
      <c r="D3" s="3">
        <v>26</v>
      </c>
      <c r="E3" s="3" t="s">
        <v>13</v>
      </c>
      <c r="F3" s="3">
        <f>D3-C3+1</f>
        <v>26</v>
      </c>
      <c r="G3" s="3" t="s">
        <v>18</v>
      </c>
      <c r="H3" s="4" t="s">
        <v>15</v>
      </c>
      <c r="I3" s="4" t="s">
        <v>19</v>
      </c>
      <c r="J3" s="4"/>
      <c r="K3" s="4"/>
      <c r="L3" s="4"/>
      <c r="M3" s="4" t="s">
        <v>20</v>
      </c>
      <c r="N3" s="4" t="s">
        <v>252</v>
      </c>
    </row>
    <row r="4" spans="1:14" x14ac:dyDescent="0.25">
      <c r="A4" s="3" t="s">
        <v>11</v>
      </c>
      <c r="B4" s="3" t="s">
        <v>21</v>
      </c>
      <c r="C4" s="3">
        <v>8</v>
      </c>
      <c r="D4" s="3">
        <v>26</v>
      </c>
      <c r="E4" s="3" t="s">
        <v>13</v>
      </c>
      <c r="F4" s="3">
        <f t="shared" ref="F4:F6" si="0">D4-C4+1</f>
        <v>19</v>
      </c>
      <c r="G4" s="3" t="s">
        <v>18</v>
      </c>
      <c r="H4" s="4" t="s">
        <v>15</v>
      </c>
      <c r="I4" s="4" t="s">
        <v>19</v>
      </c>
      <c r="J4" s="4"/>
      <c r="K4" s="4"/>
      <c r="L4" s="4"/>
      <c r="M4" s="4"/>
      <c r="N4" s="4" t="s">
        <v>241</v>
      </c>
    </row>
    <row r="5" spans="1:14" x14ac:dyDescent="0.25">
      <c r="A5" s="3" t="s">
        <v>11</v>
      </c>
      <c r="B5" s="3" t="s">
        <v>25</v>
      </c>
      <c r="C5" s="3">
        <v>86</v>
      </c>
      <c r="D5" s="3">
        <v>104</v>
      </c>
      <c r="E5" s="3" t="s">
        <v>13</v>
      </c>
      <c r="F5" s="3">
        <f t="shared" si="0"/>
        <v>19</v>
      </c>
      <c r="G5" s="3" t="s">
        <v>18</v>
      </c>
      <c r="H5" s="4" t="s">
        <v>15</v>
      </c>
      <c r="I5" s="4" t="s">
        <v>19</v>
      </c>
      <c r="J5" s="4"/>
      <c r="K5" s="4"/>
      <c r="L5" s="4"/>
      <c r="M5" s="4"/>
      <c r="N5" s="4" t="s">
        <v>250</v>
      </c>
    </row>
    <row r="6" spans="1:14" x14ac:dyDescent="0.25">
      <c r="A6" s="3" t="s">
        <v>11</v>
      </c>
      <c r="B6" s="3" t="s">
        <v>28</v>
      </c>
      <c r="C6" s="3">
        <v>117</v>
      </c>
      <c r="D6" s="3">
        <v>135</v>
      </c>
      <c r="E6" s="3" t="s">
        <v>13</v>
      </c>
      <c r="F6" s="3">
        <f t="shared" si="0"/>
        <v>19</v>
      </c>
      <c r="G6" s="3" t="s">
        <v>18</v>
      </c>
      <c r="H6" s="4" t="s">
        <v>15</v>
      </c>
      <c r="I6" s="4" t="s">
        <v>19</v>
      </c>
      <c r="J6" s="4"/>
      <c r="K6" s="4"/>
      <c r="L6" s="4"/>
      <c r="M6" s="4"/>
      <c r="N6" s="4" t="s">
        <v>242</v>
      </c>
    </row>
    <row r="7" spans="1:14" x14ac:dyDescent="0.25">
      <c r="A7" s="3" t="s">
        <v>11</v>
      </c>
      <c r="B7" s="3" t="s">
        <v>31</v>
      </c>
      <c r="C7" s="3">
        <v>156</v>
      </c>
      <c r="D7" s="3">
        <v>866</v>
      </c>
      <c r="E7" s="3" t="s">
        <v>13</v>
      </c>
      <c r="F7" s="3">
        <v>711</v>
      </c>
      <c r="G7" s="3" t="s">
        <v>22</v>
      </c>
      <c r="H7" s="4" t="s">
        <v>15</v>
      </c>
      <c r="I7" s="4" t="s">
        <v>19</v>
      </c>
      <c r="J7" s="4"/>
      <c r="K7" s="4"/>
      <c r="L7" s="4"/>
      <c r="M7" s="4" t="s">
        <v>23</v>
      </c>
      <c r="N7" s="4" t="s">
        <v>24</v>
      </c>
    </row>
    <row r="8" spans="1:14" x14ac:dyDescent="0.25">
      <c r="A8" s="3" t="s">
        <v>11</v>
      </c>
      <c r="B8" s="3" t="s">
        <v>34</v>
      </c>
      <c r="C8" s="3">
        <v>867</v>
      </c>
      <c r="D8" s="3">
        <v>2777</v>
      </c>
      <c r="E8" s="3" t="s">
        <v>13</v>
      </c>
      <c r="F8" s="3">
        <v>1911</v>
      </c>
      <c r="G8" s="3" t="s">
        <v>22</v>
      </c>
      <c r="H8" s="4" t="s">
        <v>15</v>
      </c>
      <c r="I8" s="4" t="s">
        <v>19</v>
      </c>
      <c r="J8" s="4"/>
      <c r="K8" s="4"/>
      <c r="L8" s="4"/>
      <c r="M8" s="4" t="s">
        <v>26</v>
      </c>
      <c r="N8" s="4" t="s">
        <v>27</v>
      </c>
    </row>
    <row r="9" spans="1:14" x14ac:dyDescent="0.25">
      <c r="A9" s="3" t="s">
        <v>11</v>
      </c>
      <c r="B9" s="3" t="s">
        <v>36</v>
      </c>
      <c r="C9" s="3">
        <v>2782</v>
      </c>
      <c r="D9" s="3">
        <v>3702</v>
      </c>
      <c r="E9" s="3" t="s">
        <v>13</v>
      </c>
      <c r="F9" s="3">
        <v>921</v>
      </c>
      <c r="G9" s="3" t="s">
        <v>22</v>
      </c>
      <c r="H9" s="4" t="s">
        <v>15</v>
      </c>
      <c r="I9" s="4" t="s">
        <v>19</v>
      </c>
      <c r="J9" s="4"/>
      <c r="K9" s="4"/>
      <c r="L9" s="4"/>
      <c r="M9" s="4" t="s">
        <v>29</v>
      </c>
      <c r="N9" s="4" t="s">
        <v>30</v>
      </c>
    </row>
    <row r="10" spans="1:14" x14ac:dyDescent="0.25">
      <c r="A10" s="3" t="s">
        <v>11</v>
      </c>
      <c r="B10" s="3" t="s">
        <v>40</v>
      </c>
      <c r="C10" s="3">
        <v>3705</v>
      </c>
      <c r="D10" s="3">
        <v>4847</v>
      </c>
      <c r="E10" s="3" t="s">
        <v>13</v>
      </c>
      <c r="F10" s="3">
        <f t="shared" ref="F10:F42" si="1">D10-C10+1</f>
        <v>1143</v>
      </c>
      <c r="G10" s="3" t="s">
        <v>22</v>
      </c>
      <c r="H10" s="4" t="s">
        <v>15</v>
      </c>
      <c r="I10" s="4" t="s">
        <v>19</v>
      </c>
      <c r="J10" s="4"/>
      <c r="K10" s="4"/>
      <c r="L10" s="4"/>
      <c r="M10" s="4" t="s">
        <v>32</v>
      </c>
      <c r="N10" s="4" t="s">
        <v>33</v>
      </c>
    </row>
    <row r="11" spans="1:14" x14ac:dyDescent="0.25">
      <c r="A11" s="3" t="s">
        <v>11</v>
      </c>
      <c r="B11" s="3" t="s">
        <v>43</v>
      </c>
      <c r="C11" s="3">
        <v>4825</v>
      </c>
      <c r="D11" s="3">
        <v>6288</v>
      </c>
      <c r="E11" s="3" t="s">
        <v>13</v>
      </c>
      <c r="F11" s="3">
        <f t="shared" si="1"/>
        <v>1464</v>
      </c>
      <c r="G11" s="3" t="s">
        <v>22</v>
      </c>
      <c r="H11" s="4" t="s">
        <v>15</v>
      </c>
      <c r="I11" s="4" t="s">
        <v>19</v>
      </c>
      <c r="J11" s="4"/>
      <c r="K11" s="4"/>
      <c r="L11" s="4"/>
      <c r="M11" s="4" t="s">
        <v>35</v>
      </c>
      <c r="N11" s="4" t="s">
        <v>33</v>
      </c>
    </row>
    <row r="12" spans="1:14" x14ac:dyDescent="0.25">
      <c r="A12" s="3" t="s">
        <v>11</v>
      </c>
      <c r="B12" s="3" t="s">
        <v>47</v>
      </c>
      <c r="C12" s="3">
        <v>6392</v>
      </c>
      <c r="D12" s="3">
        <v>7486</v>
      </c>
      <c r="E12" s="3" t="s">
        <v>37</v>
      </c>
      <c r="F12" s="3">
        <f t="shared" si="1"/>
        <v>1095</v>
      </c>
      <c r="G12" s="3" t="s">
        <v>22</v>
      </c>
      <c r="H12" s="4" t="s">
        <v>15</v>
      </c>
      <c r="I12" s="4" t="s">
        <v>19</v>
      </c>
      <c r="J12" s="4"/>
      <c r="K12" s="4"/>
      <c r="L12" s="4"/>
      <c r="M12" s="4" t="s">
        <v>38</v>
      </c>
      <c r="N12" s="4" t="s">
        <v>39</v>
      </c>
    </row>
    <row r="13" spans="1:14" x14ac:dyDescent="0.25">
      <c r="A13" s="3" t="s">
        <v>11</v>
      </c>
      <c r="B13" s="3" t="s">
        <v>50</v>
      </c>
      <c r="C13" s="3">
        <v>7561</v>
      </c>
      <c r="D13" s="3">
        <v>8514</v>
      </c>
      <c r="E13" s="3" t="s">
        <v>37</v>
      </c>
      <c r="F13" s="3">
        <f t="shared" si="1"/>
        <v>954</v>
      </c>
      <c r="G13" s="3" t="s">
        <v>22</v>
      </c>
      <c r="H13" s="4" t="s">
        <v>15</v>
      </c>
      <c r="I13" s="4" t="s">
        <v>19</v>
      </c>
      <c r="J13" s="4"/>
      <c r="K13" s="4"/>
      <c r="L13" s="4"/>
      <c r="M13" s="4" t="s">
        <v>41</v>
      </c>
      <c r="N13" s="4" t="s">
        <v>42</v>
      </c>
    </row>
    <row r="14" spans="1:14" x14ac:dyDescent="0.25">
      <c r="A14" s="3" t="s">
        <v>11</v>
      </c>
      <c r="B14" s="3" t="s">
        <v>53</v>
      </c>
      <c r="C14" s="3">
        <v>8532</v>
      </c>
      <c r="D14" s="3">
        <v>9236</v>
      </c>
      <c r="E14" s="3" t="s">
        <v>37</v>
      </c>
      <c r="F14" s="3">
        <f t="shared" si="1"/>
        <v>705</v>
      </c>
      <c r="G14" s="3" t="s">
        <v>22</v>
      </c>
      <c r="H14" s="4" t="s">
        <v>15</v>
      </c>
      <c r="I14" s="4" t="s">
        <v>19</v>
      </c>
      <c r="J14" s="4" t="s">
        <v>44</v>
      </c>
      <c r="K14" s="4"/>
      <c r="L14" s="4"/>
      <c r="M14" s="4" t="s">
        <v>45</v>
      </c>
      <c r="N14" s="4" t="s">
        <v>46</v>
      </c>
    </row>
    <row r="15" spans="1:14" x14ac:dyDescent="0.25">
      <c r="A15" s="3" t="s">
        <v>11</v>
      </c>
      <c r="B15" s="3" t="s">
        <v>56</v>
      </c>
      <c r="C15" s="3">
        <v>9242</v>
      </c>
      <c r="D15" s="3">
        <v>10285</v>
      </c>
      <c r="E15" s="3" t="s">
        <v>37</v>
      </c>
      <c r="F15" s="3">
        <f t="shared" si="1"/>
        <v>1044</v>
      </c>
      <c r="G15" s="3" t="s">
        <v>22</v>
      </c>
      <c r="H15" s="4" t="s">
        <v>15</v>
      </c>
      <c r="I15" s="4" t="s">
        <v>19</v>
      </c>
      <c r="J15" s="4" t="s">
        <v>44</v>
      </c>
      <c r="K15" s="4"/>
      <c r="L15" s="4"/>
      <c r="M15" s="4" t="s">
        <v>48</v>
      </c>
      <c r="N15" s="4" t="s">
        <v>49</v>
      </c>
    </row>
    <row r="16" spans="1:14" x14ac:dyDescent="0.25">
      <c r="A16" s="3" t="s">
        <v>11</v>
      </c>
      <c r="B16" s="3" t="s">
        <v>57</v>
      </c>
      <c r="C16" s="3">
        <v>10293</v>
      </c>
      <c r="D16" s="3">
        <v>10766</v>
      </c>
      <c r="E16" s="3" t="s">
        <v>37</v>
      </c>
      <c r="F16" s="3">
        <f t="shared" si="1"/>
        <v>474</v>
      </c>
      <c r="G16" s="3" t="s">
        <v>22</v>
      </c>
      <c r="H16" s="4" t="s">
        <v>15</v>
      </c>
      <c r="I16" s="4" t="s">
        <v>19</v>
      </c>
      <c r="J16" s="4" t="s">
        <v>44</v>
      </c>
      <c r="K16" s="4"/>
      <c r="L16" s="4"/>
      <c r="M16" s="4" t="s">
        <v>51</v>
      </c>
      <c r="N16" s="4" t="s">
        <v>52</v>
      </c>
    </row>
    <row r="17" spans="1:14" x14ac:dyDescent="0.25">
      <c r="A17" s="3" t="s">
        <v>11</v>
      </c>
      <c r="B17" s="3" t="s">
        <v>61</v>
      </c>
      <c r="C17" s="3">
        <v>10773</v>
      </c>
      <c r="D17" s="3">
        <v>11105</v>
      </c>
      <c r="E17" s="3" t="s">
        <v>37</v>
      </c>
      <c r="F17" s="3">
        <f t="shared" si="1"/>
        <v>333</v>
      </c>
      <c r="G17" s="3" t="s">
        <v>22</v>
      </c>
      <c r="H17" s="4" t="s">
        <v>15</v>
      </c>
      <c r="I17" s="4" t="s">
        <v>19</v>
      </c>
      <c r="J17" s="4" t="s">
        <v>44</v>
      </c>
      <c r="K17" s="4"/>
      <c r="L17" s="4"/>
      <c r="M17" s="4" t="s">
        <v>54</v>
      </c>
      <c r="N17" s="4" t="s">
        <v>55</v>
      </c>
    </row>
    <row r="18" spans="1:14" x14ac:dyDescent="0.25">
      <c r="A18" s="3" t="s">
        <v>11</v>
      </c>
      <c r="B18" s="3" t="s">
        <v>63</v>
      </c>
      <c r="C18" s="3">
        <v>11151</v>
      </c>
      <c r="D18" s="3">
        <v>11651</v>
      </c>
      <c r="E18" s="3" t="s">
        <v>37</v>
      </c>
      <c r="F18" s="3">
        <f t="shared" si="1"/>
        <v>501</v>
      </c>
      <c r="G18" s="3" t="s">
        <v>22</v>
      </c>
      <c r="H18" s="4" t="s">
        <v>15</v>
      </c>
      <c r="I18" s="4" t="s">
        <v>19</v>
      </c>
      <c r="J18" s="4" t="s">
        <v>44</v>
      </c>
      <c r="K18" s="4"/>
      <c r="L18" s="4"/>
      <c r="M18" s="4" t="s">
        <v>51</v>
      </c>
      <c r="N18" s="4" t="s">
        <v>52</v>
      </c>
    </row>
    <row r="19" spans="1:14" x14ac:dyDescent="0.25">
      <c r="A19" s="3" t="s">
        <v>11</v>
      </c>
      <c r="B19" s="3" t="s">
        <v>66</v>
      </c>
      <c r="C19" s="3">
        <v>11788</v>
      </c>
      <c r="D19" s="3">
        <v>12311</v>
      </c>
      <c r="E19" s="3" t="s">
        <v>37</v>
      </c>
      <c r="F19" s="3">
        <f t="shared" si="1"/>
        <v>524</v>
      </c>
      <c r="G19" s="3" t="s">
        <v>58</v>
      </c>
      <c r="H19" s="4" t="s">
        <v>15</v>
      </c>
      <c r="I19" s="4" t="s">
        <v>19</v>
      </c>
      <c r="J19" s="4"/>
      <c r="K19" s="4"/>
      <c r="L19" s="4"/>
      <c r="M19" s="4" t="s">
        <v>59</v>
      </c>
      <c r="N19" s="4" t="s">
        <v>60</v>
      </c>
    </row>
    <row r="20" spans="1:14" x14ac:dyDescent="0.25">
      <c r="A20" s="3" t="s">
        <v>11</v>
      </c>
      <c r="B20" s="3" t="s">
        <v>69</v>
      </c>
      <c r="C20" s="3">
        <v>12312</v>
      </c>
      <c r="D20" s="3">
        <v>12319</v>
      </c>
      <c r="E20" s="3" t="s">
        <v>13</v>
      </c>
      <c r="F20" s="3">
        <f t="shared" si="1"/>
        <v>8</v>
      </c>
      <c r="G20" s="3" t="s">
        <v>18</v>
      </c>
      <c r="H20" s="4" t="s">
        <v>15</v>
      </c>
      <c r="I20" s="12" t="s">
        <v>64</v>
      </c>
      <c r="J20" s="12"/>
      <c r="K20" s="12"/>
      <c r="L20" s="12"/>
      <c r="M20" s="12" t="s">
        <v>62</v>
      </c>
      <c r="N20" s="12" t="s">
        <v>254</v>
      </c>
    </row>
    <row r="21" spans="1:14" x14ac:dyDescent="0.25">
      <c r="A21" s="3" t="s">
        <v>11</v>
      </c>
      <c r="B21" s="3" t="s">
        <v>72</v>
      </c>
      <c r="C21" s="3">
        <v>12320</v>
      </c>
      <c r="D21" s="3">
        <v>44325</v>
      </c>
      <c r="E21" s="3" t="s">
        <v>37</v>
      </c>
      <c r="F21" s="3">
        <f t="shared" si="1"/>
        <v>32006</v>
      </c>
      <c r="G21" s="3" t="s">
        <v>14</v>
      </c>
      <c r="H21" s="4" t="s">
        <v>15</v>
      </c>
      <c r="I21" s="12" t="s">
        <v>64</v>
      </c>
      <c r="J21" s="12"/>
      <c r="K21" s="12"/>
      <c r="L21" s="12"/>
      <c r="M21" s="12" t="s">
        <v>64</v>
      </c>
      <c r="N21" s="12" t="s">
        <v>65</v>
      </c>
    </row>
    <row r="22" spans="1:14" x14ac:dyDescent="0.25">
      <c r="A22" s="3" t="s">
        <v>11</v>
      </c>
      <c r="B22" s="3" t="s">
        <v>75</v>
      </c>
      <c r="C22" s="3">
        <v>12320</v>
      </c>
      <c r="D22" s="3">
        <v>15692</v>
      </c>
      <c r="E22" s="3" t="s">
        <v>13</v>
      </c>
      <c r="F22" s="3">
        <f t="shared" si="1"/>
        <v>3373</v>
      </c>
      <c r="G22" s="3" t="s">
        <v>14</v>
      </c>
      <c r="H22" s="4" t="s">
        <v>15</v>
      </c>
      <c r="I22" s="12" t="s">
        <v>64</v>
      </c>
      <c r="J22" s="5" t="s">
        <v>67</v>
      </c>
      <c r="K22" s="5"/>
      <c r="L22" s="5"/>
      <c r="M22" s="5" t="s">
        <v>67</v>
      </c>
      <c r="N22" s="5" t="s">
        <v>68</v>
      </c>
    </row>
    <row r="23" spans="1:14" x14ac:dyDescent="0.25">
      <c r="A23" s="3" t="s">
        <v>11</v>
      </c>
      <c r="B23" s="3" t="s">
        <v>78</v>
      </c>
      <c r="C23" s="3">
        <v>12320</v>
      </c>
      <c r="D23" s="3">
        <v>12343</v>
      </c>
      <c r="E23" s="3" t="s">
        <v>13</v>
      </c>
      <c r="F23" s="3">
        <f t="shared" si="1"/>
        <v>24</v>
      </c>
      <c r="G23" s="3" t="s">
        <v>18</v>
      </c>
      <c r="H23" s="4" t="s">
        <v>15</v>
      </c>
      <c r="I23" s="12" t="s">
        <v>64</v>
      </c>
      <c r="J23" s="5" t="s">
        <v>67</v>
      </c>
      <c r="K23" s="5"/>
      <c r="L23" s="5"/>
      <c r="M23" s="5" t="s">
        <v>70</v>
      </c>
      <c r="N23" s="5" t="s">
        <v>71</v>
      </c>
    </row>
    <row r="24" spans="1:14" x14ac:dyDescent="0.25">
      <c r="A24" s="3" t="s">
        <v>11</v>
      </c>
      <c r="B24" s="3" t="s">
        <v>81</v>
      </c>
      <c r="C24" s="3">
        <v>12408</v>
      </c>
      <c r="D24" s="3">
        <v>12830</v>
      </c>
      <c r="E24" s="3" t="s">
        <v>37</v>
      </c>
      <c r="F24" s="3">
        <f t="shared" si="1"/>
        <v>423</v>
      </c>
      <c r="G24" s="3" t="s">
        <v>22</v>
      </c>
      <c r="H24" s="4" t="s">
        <v>15</v>
      </c>
      <c r="I24" s="12" t="s">
        <v>64</v>
      </c>
      <c r="J24" s="5" t="s">
        <v>67</v>
      </c>
      <c r="K24" s="5"/>
      <c r="L24" s="5"/>
      <c r="M24" s="5" t="s">
        <v>73</v>
      </c>
      <c r="N24" s="5" t="s">
        <v>74</v>
      </c>
    </row>
    <row r="25" spans="1:14" x14ac:dyDescent="0.25">
      <c r="A25" s="3" t="s">
        <v>11</v>
      </c>
      <c r="B25" s="3" t="s">
        <v>84</v>
      </c>
      <c r="C25" s="3">
        <v>12911</v>
      </c>
      <c r="D25" s="3">
        <v>13807</v>
      </c>
      <c r="E25" s="3" t="s">
        <v>13</v>
      </c>
      <c r="F25" s="3">
        <f t="shared" si="1"/>
        <v>897</v>
      </c>
      <c r="G25" s="3" t="s">
        <v>22</v>
      </c>
      <c r="H25" s="4" t="s">
        <v>15</v>
      </c>
      <c r="I25" s="12" t="s">
        <v>64</v>
      </c>
      <c r="J25" s="5" t="s">
        <v>67</v>
      </c>
      <c r="K25" s="5"/>
      <c r="L25" s="5"/>
      <c r="M25" s="5" t="s">
        <v>76</v>
      </c>
      <c r="N25" s="5" t="s">
        <v>77</v>
      </c>
    </row>
    <row r="26" spans="1:14" x14ac:dyDescent="0.25">
      <c r="A26" s="3" t="s">
        <v>11</v>
      </c>
      <c r="B26" s="3" t="s">
        <v>87</v>
      </c>
      <c r="C26" s="3">
        <v>13811</v>
      </c>
      <c r="D26" s="3">
        <v>14323</v>
      </c>
      <c r="E26" s="3" t="s">
        <v>13</v>
      </c>
      <c r="F26" s="3">
        <f t="shared" si="1"/>
        <v>513</v>
      </c>
      <c r="G26" s="3" t="s">
        <v>22</v>
      </c>
      <c r="H26" s="4" t="s">
        <v>15</v>
      </c>
      <c r="I26" s="12" t="s">
        <v>64</v>
      </c>
      <c r="J26" s="5" t="s">
        <v>67</v>
      </c>
      <c r="K26" s="5"/>
      <c r="L26" s="5"/>
      <c r="M26" s="5" t="s">
        <v>79</v>
      </c>
      <c r="N26" s="5" t="s">
        <v>80</v>
      </c>
    </row>
    <row r="27" spans="1:14" x14ac:dyDescent="0.25">
      <c r="A27" s="3" t="s">
        <v>11</v>
      </c>
      <c r="B27" s="3" t="s">
        <v>89</v>
      </c>
      <c r="C27" s="3">
        <v>14345</v>
      </c>
      <c r="D27" s="3">
        <v>15634</v>
      </c>
      <c r="E27" s="3" t="s">
        <v>13</v>
      </c>
      <c r="F27" s="3">
        <f t="shared" si="1"/>
        <v>1290</v>
      </c>
      <c r="G27" s="3" t="s">
        <v>22</v>
      </c>
      <c r="H27" s="4" t="s">
        <v>15</v>
      </c>
      <c r="I27" s="12" t="s">
        <v>64</v>
      </c>
      <c r="J27" s="5" t="s">
        <v>67</v>
      </c>
      <c r="K27" s="5"/>
      <c r="L27" s="5"/>
      <c r="M27" s="5" t="s">
        <v>82</v>
      </c>
      <c r="N27" s="5" t="s">
        <v>83</v>
      </c>
    </row>
    <row r="28" spans="1:14" x14ac:dyDescent="0.25">
      <c r="A28" s="3" t="s">
        <v>11</v>
      </c>
      <c r="B28" s="3" t="s">
        <v>92</v>
      </c>
      <c r="C28" s="3">
        <v>15669</v>
      </c>
      <c r="D28" s="3">
        <v>15692</v>
      </c>
      <c r="E28" s="3" t="s">
        <v>13</v>
      </c>
      <c r="F28" s="3">
        <f t="shared" si="1"/>
        <v>24</v>
      </c>
      <c r="G28" s="3" t="s">
        <v>18</v>
      </c>
      <c r="H28" s="4" t="s">
        <v>15</v>
      </c>
      <c r="I28" s="12" t="s">
        <v>64</v>
      </c>
      <c r="J28" s="5" t="s">
        <v>67</v>
      </c>
      <c r="K28" s="5"/>
      <c r="L28" s="5"/>
      <c r="M28" s="5" t="s">
        <v>85</v>
      </c>
      <c r="N28" s="5" t="s">
        <v>86</v>
      </c>
    </row>
    <row r="29" spans="1:14" x14ac:dyDescent="0.25">
      <c r="A29" s="3" t="s">
        <v>11</v>
      </c>
      <c r="B29" s="3" t="s">
        <v>95</v>
      </c>
      <c r="C29" s="3">
        <v>15915</v>
      </c>
      <c r="D29" s="3">
        <v>16220</v>
      </c>
      <c r="E29" s="3" t="s">
        <v>37</v>
      </c>
      <c r="F29" s="3">
        <f t="shared" si="1"/>
        <v>306</v>
      </c>
      <c r="G29" s="3" t="s">
        <v>22</v>
      </c>
      <c r="H29" s="4" t="s">
        <v>15</v>
      </c>
      <c r="I29" s="12" t="s">
        <v>64</v>
      </c>
      <c r="J29" s="12"/>
      <c r="K29" s="12"/>
      <c r="L29" s="12"/>
      <c r="M29" s="12"/>
      <c r="N29" s="12" t="s">
        <v>88</v>
      </c>
    </row>
    <row r="30" spans="1:14" x14ac:dyDescent="0.25">
      <c r="A30" s="3" t="s">
        <v>11</v>
      </c>
      <c r="B30" s="3" t="s">
        <v>96</v>
      </c>
      <c r="C30" s="3">
        <v>16442</v>
      </c>
      <c r="D30" s="3">
        <v>18460</v>
      </c>
      <c r="E30" s="3" t="s">
        <v>13</v>
      </c>
      <c r="F30" s="3">
        <f t="shared" si="1"/>
        <v>2019</v>
      </c>
      <c r="G30" s="3" t="s">
        <v>22</v>
      </c>
      <c r="H30" s="4" t="s">
        <v>15</v>
      </c>
      <c r="I30" s="12" t="s">
        <v>64</v>
      </c>
      <c r="J30" s="12"/>
      <c r="K30" s="12"/>
      <c r="L30" s="12"/>
      <c r="M30" s="12" t="s">
        <v>90</v>
      </c>
      <c r="N30" s="12" t="s">
        <v>91</v>
      </c>
    </row>
    <row r="31" spans="1:14" x14ac:dyDescent="0.25">
      <c r="A31" s="3" t="s">
        <v>11</v>
      </c>
      <c r="B31" s="3" t="s">
        <v>97</v>
      </c>
      <c r="C31" s="3">
        <v>18487</v>
      </c>
      <c r="D31" s="3">
        <v>18840</v>
      </c>
      <c r="E31" s="3" t="s">
        <v>13</v>
      </c>
      <c r="F31" s="3">
        <f t="shared" si="1"/>
        <v>354</v>
      </c>
      <c r="G31" s="3" t="s">
        <v>22</v>
      </c>
      <c r="H31" s="4" t="s">
        <v>15</v>
      </c>
      <c r="I31" s="12" t="s">
        <v>64</v>
      </c>
      <c r="J31" s="12"/>
      <c r="K31" s="12"/>
      <c r="L31" s="12"/>
      <c r="M31" s="12" t="s">
        <v>93</v>
      </c>
      <c r="N31" s="12" t="s">
        <v>94</v>
      </c>
    </row>
    <row r="32" spans="1:14" x14ac:dyDescent="0.25">
      <c r="A32" s="3" t="s">
        <v>11</v>
      </c>
      <c r="B32" s="3" t="s">
        <v>99</v>
      </c>
      <c r="C32" s="3">
        <v>18868</v>
      </c>
      <c r="D32" s="3">
        <v>19200</v>
      </c>
      <c r="E32" s="3" t="s">
        <v>13</v>
      </c>
      <c r="F32" s="3">
        <f t="shared" si="1"/>
        <v>333</v>
      </c>
      <c r="G32" s="3" t="s">
        <v>22</v>
      </c>
      <c r="H32" s="4" t="s">
        <v>15</v>
      </c>
      <c r="I32" s="12" t="s">
        <v>64</v>
      </c>
      <c r="J32" s="12"/>
      <c r="K32" s="12"/>
      <c r="L32" s="12"/>
      <c r="M32" s="12"/>
      <c r="N32" s="12" t="s">
        <v>88</v>
      </c>
    </row>
    <row r="33" spans="1:14" x14ac:dyDescent="0.25">
      <c r="A33" s="3" t="s">
        <v>11</v>
      </c>
      <c r="B33" s="3" t="s">
        <v>103</v>
      </c>
      <c r="C33" s="3">
        <v>19532</v>
      </c>
      <c r="D33" s="3">
        <v>19963</v>
      </c>
      <c r="E33" s="3" t="s">
        <v>37</v>
      </c>
      <c r="F33" s="3">
        <f t="shared" si="1"/>
        <v>432</v>
      </c>
      <c r="G33" s="3" t="s">
        <v>22</v>
      </c>
      <c r="H33" s="4" t="s">
        <v>15</v>
      </c>
      <c r="I33" s="12" t="s">
        <v>64</v>
      </c>
      <c r="J33" s="12"/>
      <c r="K33" s="12"/>
      <c r="L33" s="12"/>
      <c r="M33" s="12"/>
      <c r="N33" s="12" t="s">
        <v>88</v>
      </c>
    </row>
    <row r="34" spans="1:14" x14ac:dyDescent="0.25">
      <c r="A34" s="3" t="s">
        <v>11</v>
      </c>
      <c r="B34" s="3" t="s">
        <v>105</v>
      </c>
      <c r="C34" s="3">
        <v>20071</v>
      </c>
      <c r="D34" s="3">
        <v>27403</v>
      </c>
      <c r="E34" s="3" t="s">
        <v>13</v>
      </c>
      <c r="F34" s="3">
        <f t="shared" si="1"/>
        <v>7333</v>
      </c>
      <c r="G34" s="3" t="s">
        <v>14</v>
      </c>
      <c r="H34" s="4" t="s">
        <v>15</v>
      </c>
      <c r="I34" s="12" t="s">
        <v>64</v>
      </c>
      <c r="J34" s="6" t="s">
        <v>244</v>
      </c>
      <c r="K34" s="6"/>
      <c r="L34" s="6"/>
      <c r="M34" s="6" t="s">
        <v>244</v>
      </c>
      <c r="N34" s="6" t="s">
        <v>248</v>
      </c>
    </row>
    <row r="35" spans="1:14" x14ac:dyDescent="0.25">
      <c r="A35" s="3" t="s">
        <v>11</v>
      </c>
      <c r="B35" s="3" t="s">
        <v>107</v>
      </c>
      <c r="C35" s="3">
        <v>20071</v>
      </c>
      <c r="D35" s="3">
        <v>21012</v>
      </c>
      <c r="E35" s="3" t="s">
        <v>13</v>
      </c>
      <c r="F35" s="3">
        <f t="shared" si="1"/>
        <v>942</v>
      </c>
      <c r="G35" s="3" t="s">
        <v>22</v>
      </c>
      <c r="H35" s="4" t="s">
        <v>15</v>
      </c>
      <c r="I35" s="12" t="s">
        <v>64</v>
      </c>
      <c r="J35" s="6" t="s">
        <v>244</v>
      </c>
      <c r="K35" s="7" t="s">
        <v>247</v>
      </c>
      <c r="L35" s="7" t="s">
        <v>246</v>
      </c>
      <c r="M35" s="7" t="s">
        <v>101</v>
      </c>
      <c r="N35" s="7" t="s">
        <v>102</v>
      </c>
    </row>
    <row r="36" spans="1:14" x14ac:dyDescent="0.25">
      <c r="A36" s="3" t="s">
        <v>11</v>
      </c>
      <c r="B36" s="3" t="s">
        <v>110</v>
      </c>
      <c r="C36" s="3">
        <v>21140</v>
      </c>
      <c r="D36" s="3">
        <v>21640</v>
      </c>
      <c r="E36" s="3" t="s">
        <v>13</v>
      </c>
      <c r="F36" s="3">
        <f t="shared" si="1"/>
        <v>501</v>
      </c>
      <c r="G36" s="3" t="s">
        <v>22</v>
      </c>
      <c r="H36" s="4" t="s">
        <v>15</v>
      </c>
      <c r="I36" s="12" t="s">
        <v>64</v>
      </c>
      <c r="J36" s="6" t="s">
        <v>98</v>
      </c>
      <c r="K36" s="7" t="s">
        <v>247</v>
      </c>
      <c r="L36" s="7" t="s">
        <v>246</v>
      </c>
      <c r="M36" s="7" t="s">
        <v>104</v>
      </c>
      <c r="N36" s="7" t="s">
        <v>88</v>
      </c>
    </row>
    <row r="37" spans="1:14" x14ac:dyDescent="0.25">
      <c r="A37" s="3" t="s">
        <v>11</v>
      </c>
      <c r="B37" s="3" t="s">
        <v>113</v>
      </c>
      <c r="C37" s="3">
        <v>21664</v>
      </c>
      <c r="D37" s="3">
        <v>21951</v>
      </c>
      <c r="E37" s="3" t="s">
        <v>13</v>
      </c>
      <c r="F37" s="3">
        <f t="shared" si="1"/>
        <v>288</v>
      </c>
      <c r="G37" s="3" t="s">
        <v>22</v>
      </c>
      <c r="H37" s="4" t="s">
        <v>15</v>
      </c>
      <c r="I37" s="12" t="s">
        <v>64</v>
      </c>
      <c r="J37" s="6" t="s">
        <v>98</v>
      </c>
      <c r="K37" s="7" t="s">
        <v>247</v>
      </c>
      <c r="L37" s="7" t="s">
        <v>246</v>
      </c>
      <c r="M37" s="7" t="s">
        <v>106</v>
      </c>
      <c r="N37" s="7" t="s">
        <v>88</v>
      </c>
    </row>
    <row r="38" spans="1:14" x14ac:dyDescent="0.25">
      <c r="A38" s="3" t="s">
        <v>11</v>
      </c>
      <c r="B38" s="3" t="s">
        <v>116</v>
      </c>
      <c r="C38" s="3">
        <v>21963</v>
      </c>
      <c r="D38" s="3">
        <v>21987</v>
      </c>
      <c r="E38" s="3" t="s">
        <v>37</v>
      </c>
      <c r="F38" s="3">
        <f t="shared" si="1"/>
        <v>25</v>
      </c>
      <c r="G38" s="3" t="s">
        <v>18</v>
      </c>
      <c r="H38" s="4" t="s">
        <v>15</v>
      </c>
      <c r="I38" s="12" t="s">
        <v>64</v>
      </c>
      <c r="J38" s="6" t="s">
        <v>98</v>
      </c>
      <c r="K38" s="7" t="s">
        <v>247</v>
      </c>
      <c r="L38" s="7"/>
      <c r="M38" s="7" t="s">
        <v>108</v>
      </c>
      <c r="N38" s="7" t="s">
        <v>109</v>
      </c>
    </row>
    <row r="39" spans="1:14" x14ac:dyDescent="0.25">
      <c r="A39" s="3" t="s">
        <v>11</v>
      </c>
      <c r="B39" s="3" t="s">
        <v>118</v>
      </c>
      <c r="C39" s="3">
        <v>22086</v>
      </c>
      <c r="D39" s="3">
        <v>22965</v>
      </c>
      <c r="E39" s="3" t="s">
        <v>13</v>
      </c>
      <c r="F39" s="3">
        <f t="shared" si="1"/>
        <v>880</v>
      </c>
      <c r="G39" s="3" t="s">
        <v>14</v>
      </c>
      <c r="H39" s="4" t="s">
        <v>15</v>
      </c>
      <c r="I39" s="12" t="s">
        <v>64</v>
      </c>
      <c r="J39" s="6" t="s">
        <v>98</v>
      </c>
      <c r="K39" s="7" t="s">
        <v>247</v>
      </c>
      <c r="L39" s="8" t="s">
        <v>111</v>
      </c>
      <c r="M39" s="8" t="s">
        <v>111</v>
      </c>
      <c r="N39" s="8" t="s">
        <v>112</v>
      </c>
    </row>
    <row r="40" spans="1:14" x14ac:dyDescent="0.25">
      <c r="A40" s="3" t="s">
        <v>11</v>
      </c>
      <c r="B40" s="3" t="s">
        <v>121</v>
      </c>
      <c r="C40" s="3">
        <v>22086</v>
      </c>
      <c r="D40" s="3">
        <v>22099</v>
      </c>
      <c r="E40" s="3" t="s">
        <v>13</v>
      </c>
      <c r="F40" s="3">
        <f t="shared" si="1"/>
        <v>14</v>
      </c>
      <c r="G40" s="3" t="s">
        <v>18</v>
      </c>
      <c r="H40" s="4" t="s">
        <v>15</v>
      </c>
      <c r="I40" s="12" t="s">
        <v>64</v>
      </c>
      <c r="J40" s="6" t="s">
        <v>98</v>
      </c>
      <c r="K40" s="7" t="s">
        <v>247</v>
      </c>
      <c r="L40" s="8" t="s">
        <v>111</v>
      </c>
      <c r="M40" s="8" t="s">
        <v>114</v>
      </c>
      <c r="N40" s="8" t="s">
        <v>115</v>
      </c>
    </row>
    <row r="41" spans="1:14" x14ac:dyDescent="0.25">
      <c r="A41" s="3" t="s">
        <v>11</v>
      </c>
      <c r="B41" s="3" t="s">
        <v>122</v>
      </c>
      <c r="C41" s="3">
        <v>22111</v>
      </c>
      <c r="D41" s="3">
        <v>22911</v>
      </c>
      <c r="E41" s="3" t="s">
        <v>13</v>
      </c>
      <c r="F41" s="3">
        <f t="shared" si="1"/>
        <v>801</v>
      </c>
      <c r="G41" s="3" t="s">
        <v>22</v>
      </c>
      <c r="H41" s="4" t="s">
        <v>15</v>
      </c>
      <c r="I41" s="12" t="s">
        <v>64</v>
      </c>
      <c r="J41" s="6" t="s">
        <v>98</v>
      </c>
      <c r="K41" s="7" t="s">
        <v>247</v>
      </c>
      <c r="L41" s="8" t="s">
        <v>111</v>
      </c>
      <c r="M41" s="8" t="s">
        <v>82</v>
      </c>
      <c r="N41" s="8" t="s">
        <v>117</v>
      </c>
    </row>
    <row r="42" spans="1:14" x14ac:dyDescent="0.25">
      <c r="A42" s="3" t="s">
        <v>11</v>
      </c>
      <c r="B42" s="3" t="s">
        <v>124</v>
      </c>
      <c r="C42" s="3">
        <v>22952</v>
      </c>
      <c r="D42" s="3">
        <v>22965</v>
      </c>
      <c r="E42" s="3" t="s">
        <v>13</v>
      </c>
      <c r="F42" s="3">
        <f t="shared" si="1"/>
        <v>14</v>
      </c>
      <c r="G42" s="3" t="s">
        <v>18</v>
      </c>
      <c r="H42" s="4" t="s">
        <v>15</v>
      </c>
      <c r="I42" s="12" t="s">
        <v>64</v>
      </c>
      <c r="J42" s="6" t="s">
        <v>98</v>
      </c>
      <c r="K42" s="7" t="s">
        <v>247</v>
      </c>
      <c r="L42" s="8" t="s">
        <v>111</v>
      </c>
      <c r="M42" s="8" t="s">
        <v>119</v>
      </c>
      <c r="N42" s="8" t="s">
        <v>120</v>
      </c>
    </row>
    <row r="43" spans="1:14" x14ac:dyDescent="0.25">
      <c r="A43" s="3" t="s">
        <v>11</v>
      </c>
      <c r="B43" s="3" t="s">
        <v>127</v>
      </c>
      <c r="C43" s="3">
        <v>23093</v>
      </c>
      <c r="D43" s="3">
        <v>23117</v>
      </c>
      <c r="E43" s="3" t="s">
        <v>13</v>
      </c>
      <c r="F43" s="3">
        <f t="shared" ref="F43:F77" si="2">D43-C43+1</f>
        <v>25</v>
      </c>
      <c r="G43" s="3" t="s">
        <v>18</v>
      </c>
      <c r="H43" s="4" t="s">
        <v>15</v>
      </c>
      <c r="I43" s="12" t="s">
        <v>64</v>
      </c>
      <c r="J43" s="6" t="s">
        <v>98</v>
      </c>
      <c r="K43" s="7" t="s">
        <v>247</v>
      </c>
      <c r="L43" s="7"/>
      <c r="M43" s="7" t="s">
        <v>108</v>
      </c>
      <c r="N43" s="7" t="s">
        <v>109</v>
      </c>
    </row>
    <row r="44" spans="1:14" x14ac:dyDescent="0.25">
      <c r="A44" s="3" t="s">
        <v>11</v>
      </c>
      <c r="B44" s="3" t="s">
        <v>130</v>
      </c>
      <c r="C44" s="3">
        <v>23115</v>
      </c>
      <c r="D44" s="3">
        <v>23159</v>
      </c>
      <c r="E44" s="3" t="s">
        <v>13</v>
      </c>
      <c r="F44" s="3">
        <f t="shared" si="2"/>
        <v>45</v>
      </c>
      <c r="G44" s="3" t="s">
        <v>123</v>
      </c>
      <c r="H44" s="4" t="s">
        <v>15</v>
      </c>
      <c r="I44" s="12" t="s">
        <v>64</v>
      </c>
      <c r="J44" s="6" t="s">
        <v>98</v>
      </c>
      <c r="K44" s="6"/>
      <c r="L44" s="6"/>
      <c r="M44" s="6" t="s">
        <v>255</v>
      </c>
      <c r="N44" s="6" t="s">
        <v>256</v>
      </c>
    </row>
    <row r="45" spans="1:14" x14ac:dyDescent="0.25">
      <c r="A45" s="3" t="s">
        <v>11</v>
      </c>
      <c r="B45" s="3" t="s">
        <v>133</v>
      </c>
      <c r="C45" s="3">
        <v>23149</v>
      </c>
      <c r="D45" s="3">
        <v>23361</v>
      </c>
      <c r="E45" s="3" t="s">
        <v>37</v>
      </c>
      <c r="F45" s="3">
        <f t="shared" si="2"/>
        <v>213</v>
      </c>
      <c r="G45" s="3" t="s">
        <v>22</v>
      </c>
      <c r="H45" s="4" t="s">
        <v>15</v>
      </c>
      <c r="I45" s="12" t="s">
        <v>64</v>
      </c>
      <c r="J45" s="6" t="s">
        <v>98</v>
      </c>
      <c r="K45" s="6"/>
      <c r="L45" s="6"/>
      <c r="M45" s="6" t="s">
        <v>125</v>
      </c>
      <c r="N45" s="6" t="s">
        <v>126</v>
      </c>
    </row>
    <row r="46" spans="1:14" x14ac:dyDescent="0.25">
      <c r="A46" s="3" t="s">
        <v>11</v>
      </c>
      <c r="B46" s="3" t="s">
        <v>136</v>
      </c>
      <c r="C46" s="3">
        <v>23427</v>
      </c>
      <c r="D46" s="3">
        <v>23663</v>
      </c>
      <c r="E46" s="3" t="s">
        <v>37</v>
      </c>
      <c r="F46" s="3">
        <f t="shared" si="2"/>
        <v>237</v>
      </c>
      <c r="G46" s="3" t="s">
        <v>22</v>
      </c>
      <c r="H46" s="4" t="s">
        <v>15</v>
      </c>
      <c r="I46" s="12" t="s">
        <v>64</v>
      </c>
      <c r="J46" s="6" t="s">
        <v>98</v>
      </c>
      <c r="K46" s="6"/>
      <c r="L46" s="6"/>
      <c r="M46" s="6" t="s">
        <v>128</v>
      </c>
      <c r="N46" s="6" t="s">
        <v>129</v>
      </c>
    </row>
    <row r="47" spans="1:14" x14ac:dyDescent="0.25">
      <c r="A47" s="3" t="s">
        <v>11</v>
      </c>
      <c r="B47" s="3" t="s">
        <v>139</v>
      </c>
      <c r="C47" s="3">
        <v>23660</v>
      </c>
      <c r="D47" s="3">
        <v>24046</v>
      </c>
      <c r="E47" s="3" t="s">
        <v>37</v>
      </c>
      <c r="F47" s="3">
        <f t="shared" si="2"/>
        <v>387</v>
      </c>
      <c r="G47" s="3" t="s">
        <v>22</v>
      </c>
      <c r="H47" s="4" t="s">
        <v>15</v>
      </c>
      <c r="I47" s="12" t="s">
        <v>64</v>
      </c>
      <c r="J47" s="6" t="s">
        <v>98</v>
      </c>
      <c r="K47" s="6"/>
      <c r="L47" s="6"/>
      <c r="M47" s="6" t="s">
        <v>131</v>
      </c>
      <c r="N47" s="6" t="s">
        <v>132</v>
      </c>
    </row>
    <row r="48" spans="1:14" x14ac:dyDescent="0.25">
      <c r="A48" s="3" t="s">
        <v>11</v>
      </c>
      <c r="B48" s="3" t="s">
        <v>142</v>
      </c>
      <c r="C48" s="3">
        <v>24043</v>
      </c>
      <c r="D48" s="3">
        <v>25728</v>
      </c>
      <c r="E48" s="3" t="s">
        <v>37</v>
      </c>
      <c r="F48" s="3">
        <f t="shared" si="2"/>
        <v>1686</v>
      </c>
      <c r="G48" s="3" t="s">
        <v>22</v>
      </c>
      <c r="H48" s="4" t="s">
        <v>15</v>
      </c>
      <c r="I48" s="12" t="s">
        <v>64</v>
      </c>
      <c r="J48" s="6" t="s">
        <v>98</v>
      </c>
      <c r="K48" s="6"/>
      <c r="L48" s="6"/>
      <c r="M48" s="6" t="s">
        <v>134</v>
      </c>
      <c r="N48" s="6" t="s">
        <v>135</v>
      </c>
    </row>
    <row r="49" spans="1:14" x14ac:dyDescent="0.25">
      <c r="A49" s="3" t="s">
        <v>11</v>
      </c>
      <c r="B49" s="3" t="s">
        <v>145</v>
      </c>
      <c r="C49" s="3">
        <v>25767</v>
      </c>
      <c r="D49" s="3">
        <v>26192</v>
      </c>
      <c r="E49" s="3" t="s">
        <v>37</v>
      </c>
      <c r="F49" s="3">
        <f t="shared" si="2"/>
        <v>426</v>
      </c>
      <c r="G49" s="3" t="s">
        <v>22</v>
      </c>
      <c r="H49" s="4" t="s">
        <v>15</v>
      </c>
      <c r="I49" s="12" t="s">
        <v>64</v>
      </c>
      <c r="J49" s="6" t="s">
        <v>98</v>
      </c>
      <c r="K49" s="6"/>
      <c r="L49" s="6"/>
      <c r="M49" s="6" t="s">
        <v>137</v>
      </c>
      <c r="N49" s="6" t="s">
        <v>138</v>
      </c>
    </row>
    <row r="50" spans="1:14" x14ac:dyDescent="0.25">
      <c r="A50" s="3" t="s">
        <v>11</v>
      </c>
      <c r="B50" s="3" t="s">
        <v>148</v>
      </c>
      <c r="C50" s="3">
        <v>26220</v>
      </c>
      <c r="D50" s="3">
        <v>26495</v>
      </c>
      <c r="E50" s="3" t="s">
        <v>37</v>
      </c>
      <c r="F50" s="3">
        <f t="shared" si="2"/>
        <v>276</v>
      </c>
      <c r="G50" s="3" t="s">
        <v>22</v>
      </c>
      <c r="H50" s="4" t="s">
        <v>15</v>
      </c>
      <c r="I50" s="12" t="s">
        <v>64</v>
      </c>
      <c r="J50" s="6" t="s">
        <v>98</v>
      </c>
      <c r="K50" s="6"/>
      <c r="L50" s="6"/>
      <c r="M50" s="6" t="s">
        <v>140</v>
      </c>
      <c r="N50" s="6" t="s">
        <v>141</v>
      </c>
    </row>
    <row r="51" spans="1:14" x14ac:dyDescent="0.25">
      <c r="A51" s="3" t="s">
        <v>11</v>
      </c>
      <c r="B51" s="3" t="s">
        <v>152</v>
      </c>
      <c r="C51" s="3">
        <v>26511</v>
      </c>
      <c r="D51" s="3">
        <v>26876</v>
      </c>
      <c r="E51" s="3" t="s">
        <v>37</v>
      </c>
      <c r="F51" s="3">
        <f t="shared" si="2"/>
        <v>366</v>
      </c>
      <c r="G51" s="3" t="s">
        <v>22</v>
      </c>
      <c r="H51" s="4" t="s">
        <v>15</v>
      </c>
      <c r="I51" s="12" t="s">
        <v>64</v>
      </c>
      <c r="J51" s="6" t="s">
        <v>98</v>
      </c>
      <c r="K51" s="6"/>
      <c r="L51" s="6"/>
      <c r="M51" s="6" t="s">
        <v>143</v>
      </c>
      <c r="N51" s="6" t="s">
        <v>144</v>
      </c>
    </row>
    <row r="52" spans="1:14" x14ac:dyDescent="0.25">
      <c r="A52" s="3" t="s">
        <v>11</v>
      </c>
      <c r="B52" s="3" t="s">
        <v>155</v>
      </c>
      <c r="C52" s="3">
        <v>26948</v>
      </c>
      <c r="D52" s="3">
        <v>27403</v>
      </c>
      <c r="E52" s="3" t="s">
        <v>13</v>
      </c>
      <c r="F52" s="3">
        <f t="shared" si="2"/>
        <v>456</v>
      </c>
      <c r="G52" s="3" t="s">
        <v>22</v>
      </c>
      <c r="H52" s="4" t="s">
        <v>15</v>
      </c>
      <c r="I52" s="12" t="s">
        <v>64</v>
      </c>
      <c r="J52" s="6" t="s">
        <v>98</v>
      </c>
      <c r="K52" s="6"/>
      <c r="L52" s="6"/>
      <c r="M52" s="6" t="s">
        <v>146</v>
      </c>
      <c r="N52" s="6" t="s">
        <v>147</v>
      </c>
    </row>
    <row r="53" spans="1:14" x14ac:dyDescent="0.25">
      <c r="A53" s="3" t="s">
        <v>11</v>
      </c>
      <c r="B53" s="3" t="s">
        <v>158</v>
      </c>
      <c r="C53" s="3">
        <v>27436</v>
      </c>
      <c r="D53" s="3">
        <v>32971</v>
      </c>
      <c r="E53" s="3" t="s">
        <v>13</v>
      </c>
      <c r="F53" s="3">
        <f t="shared" si="2"/>
        <v>5536</v>
      </c>
      <c r="G53" s="3" t="s">
        <v>14</v>
      </c>
      <c r="H53" s="4" t="s">
        <v>15</v>
      </c>
      <c r="I53" s="12" t="s">
        <v>64</v>
      </c>
      <c r="J53" s="9" t="s">
        <v>149</v>
      </c>
      <c r="K53" s="9"/>
      <c r="L53" s="9"/>
      <c r="M53" s="9" t="s">
        <v>149</v>
      </c>
      <c r="N53" s="9" t="s">
        <v>249</v>
      </c>
    </row>
    <row r="54" spans="1:14" x14ac:dyDescent="0.25">
      <c r="A54" s="3" t="s">
        <v>11</v>
      </c>
      <c r="B54" s="3" t="s">
        <v>160</v>
      </c>
      <c r="C54" s="3">
        <v>27436</v>
      </c>
      <c r="D54" s="3">
        <v>27483</v>
      </c>
      <c r="E54" s="3" t="s">
        <v>13</v>
      </c>
      <c r="F54" s="3">
        <f t="shared" si="2"/>
        <v>48</v>
      </c>
      <c r="G54" s="3" t="s">
        <v>58</v>
      </c>
      <c r="H54" s="4" t="s">
        <v>15</v>
      </c>
      <c r="I54" s="12" t="s">
        <v>64</v>
      </c>
      <c r="J54" s="9" t="s">
        <v>149</v>
      </c>
      <c r="K54" s="9"/>
      <c r="L54" s="9"/>
      <c r="M54" s="9" t="s">
        <v>150</v>
      </c>
      <c r="N54" s="9" t="s">
        <v>151</v>
      </c>
    </row>
    <row r="55" spans="1:14" x14ac:dyDescent="0.25">
      <c r="A55" s="3" t="s">
        <v>11</v>
      </c>
      <c r="B55" s="3" t="s">
        <v>163</v>
      </c>
      <c r="C55" s="3">
        <v>27479</v>
      </c>
      <c r="D55" s="3">
        <v>27516</v>
      </c>
      <c r="E55" s="3" t="s">
        <v>13</v>
      </c>
      <c r="F55" s="3">
        <f t="shared" si="2"/>
        <v>38</v>
      </c>
      <c r="G55" s="3" t="s">
        <v>18</v>
      </c>
      <c r="H55" s="4" t="s">
        <v>15</v>
      </c>
      <c r="I55" s="12" t="s">
        <v>64</v>
      </c>
      <c r="J55" s="9" t="s">
        <v>149</v>
      </c>
      <c r="K55" s="9"/>
      <c r="L55" s="9"/>
      <c r="M55" s="9" t="s">
        <v>153</v>
      </c>
      <c r="N55" s="9" t="s">
        <v>154</v>
      </c>
    </row>
    <row r="56" spans="1:14" x14ac:dyDescent="0.25">
      <c r="A56" s="3" t="s">
        <v>11</v>
      </c>
      <c r="B56" s="3" t="s">
        <v>165</v>
      </c>
      <c r="C56" s="3">
        <v>27815</v>
      </c>
      <c r="D56" s="3">
        <v>28492</v>
      </c>
      <c r="E56" s="3" t="s">
        <v>37</v>
      </c>
      <c r="F56" s="3">
        <f t="shared" si="2"/>
        <v>678</v>
      </c>
      <c r="G56" s="3" t="s">
        <v>22</v>
      </c>
      <c r="H56" s="4" t="s">
        <v>15</v>
      </c>
      <c r="I56" s="12" t="s">
        <v>64</v>
      </c>
      <c r="J56" s="9" t="s">
        <v>149</v>
      </c>
      <c r="K56" s="9"/>
      <c r="L56" s="9"/>
      <c r="M56" s="9" t="s">
        <v>156</v>
      </c>
      <c r="N56" s="9" t="s">
        <v>157</v>
      </c>
    </row>
    <row r="57" spans="1:14" x14ac:dyDescent="0.25">
      <c r="A57" s="3" t="s">
        <v>11</v>
      </c>
      <c r="B57" s="3" t="s">
        <v>167</v>
      </c>
      <c r="C57" s="3">
        <v>28496</v>
      </c>
      <c r="D57" s="3">
        <v>29770</v>
      </c>
      <c r="E57" s="3" t="s">
        <v>13</v>
      </c>
      <c r="F57" s="3">
        <f t="shared" si="2"/>
        <v>1275</v>
      </c>
      <c r="G57" s="3" t="s">
        <v>22</v>
      </c>
      <c r="H57" s="4" t="s">
        <v>15</v>
      </c>
      <c r="I57" s="12" t="s">
        <v>64</v>
      </c>
      <c r="J57" s="9" t="s">
        <v>149</v>
      </c>
      <c r="K57" s="9"/>
      <c r="L57" s="9"/>
      <c r="M57" s="9" t="s">
        <v>159</v>
      </c>
      <c r="N57" s="9" t="s">
        <v>157</v>
      </c>
    </row>
    <row r="58" spans="1:14" x14ac:dyDescent="0.25">
      <c r="A58" s="3" t="s">
        <v>11</v>
      </c>
      <c r="B58" s="3" t="s">
        <v>170</v>
      </c>
      <c r="C58" s="3">
        <v>29802</v>
      </c>
      <c r="D58" s="3">
        <v>30686</v>
      </c>
      <c r="E58" s="3" t="s">
        <v>37</v>
      </c>
      <c r="F58" s="3">
        <f t="shared" si="2"/>
        <v>885</v>
      </c>
      <c r="G58" s="3" t="s">
        <v>22</v>
      </c>
      <c r="H58" s="4" t="s">
        <v>15</v>
      </c>
      <c r="I58" s="12" t="s">
        <v>64</v>
      </c>
      <c r="J58" s="9" t="s">
        <v>149</v>
      </c>
      <c r="K58" s="9"/>
      <c r="L58" s="9"/>
      <c r="M58" s="9" t="s">
        <v>161</v>
      </c>
      <c r="N58" s="9" t="s">
        <v>162</v>
      </c>
    </row>
    <row r="59" spans="1:14" x14ac:dyDescent="0.25">
      <c r="A59" s="3" t="s">
        <v>11</v>
      </c>
      <c r="B59" s="3" t="s">
        <v>173</v>
      </c>
      <c r="C59" s="3">
        <v>31175</v>
      </c>
      <c r="D59" s="3">
        <v>32971</v>
      </c>
      <c r="E59" s="3" t="s">
        <v>13</v>
      </c>
      <c r="F59" s="3">
        <f t="shared" si="2"/>
        <v>1797</v>
      </c>
      <c r="G59" s="3" t="s">
        <v>58</v>
      </c>
      <c r="H59" s="4" t="s">
        <v>15</v>
      </c>
      <c r="I59" s="12" t="s">
        <v>64</v>
      </c>
      <c r="J59" s="9" t="s">
        <v>149</v>
      </c>
      <c r="K59" s="9"/>
      <c r="L59" s="9"/>
      <c r="M59" s="9" t="s">
        <v>150</v>
      </c>
      <c r="N59" s="9" t="s">
        <v>164</v>
      </c>
    </row>
    <row r="60" spans="1:14" x14ac:dyDescent="0.25">
      <c r="A60" s="3" t="s">
        <v>11</v>
      </c>
      <c r="B60" s="3" t="s">
        <v>176</v>
      </c>
      <c r="C60" s="3">
        <v>33035</v>
      </c>
      <c r="D60" s="3">
        <v>33415</v>
      </c>
      <c r="E60" s="3" t="s">
        <v>13</v>
      </c>
      <c r="F60" s="3">
        <f t="shared" si="2"/>
        <v>381</v>
      </c>
      <c r="G60" s="3" t="s">
        <v>22</v>
      </c>
      <c r="H60" s="4" t="s">
        <v>15</v>
      </c>
      <c r="I60" s="12" t="s">
        <v>64</v>
      </c>
      <c r="J60" s="12"/>
      <c r="K60" s="12"/>
      <c r="L60" s="12"/>
      <c r="M60" s="12"/>
      <c r="N60" s="12" t="s">
        <v>166</v>
      </c>
    </row>
    <row r="61" spans="1:14" x14ac:dyDescent="0.25">
      <c r="A61" s="3" t="s">
        <v>11</v>
      </c>
      <c r="B61" s="3" t="s">
        <v>179</v>
      </c>
      <c r="C61" s="3">
        <v>33616</v>
      </c>
      <c r="D61" s="3">
        <v>33741</v>
      </c>
      <c r="E61" s="3" t="s">
        <v>37</v>
      </c>
      <c r="F61" s="3">
        <f t="shared" si="2"/>
        <v>126</v>
      </c>
      <c r="G61" s="3" t="s">
        <v>58</v>
      </c>
      <c r="H61" s="4" t="s">
        <v>15</v>
      </c>
      <c r="I61" s="12" t="s">
        <v>64</v>
      </c>
      <c r="J61" s="12"/>
      <c r="K61" s="12"/>
      <c r="L61" s="12"/>
      <c r="M61" s="12" t="s">
        <v>168</v>
      </c>
      <c r="N61" s="12" t="s">
        <v>169</v>
      </c>
    </row>
    <row r="62" spans="1:14" x14ac:dyDescent="0.25">
      <c r="A62" s="3" t="s">
        <v>11</v>
      </c>
      <c r="B62" s="3" t="s">
        <v>182</v>
      </c>
      <c r="C62" s="3">
        <v>33744</v>
      </c>
      <c r="D62" s="3">
        <v>34563</v>
      </c>
      <c r="E62" s="3" t="s">
        <v>37</v>
      </c>
      <c r="F62" s="3">
        <f t="shared" si="2"/>
        <v>820</v>
      </c>
      <c r="G62" s="3" t="s">
        <v>14</v>
      </c>
      <c r="H62" s="4" t="s">
        <v>15</v>
      </c>
      <c r="I62" s="12" t="s">
        <v>64</v>
      </c>
      <c r="J62" s="10" t="s">
        <v>171</v>
      </c>
      <c r="K62" s="10"/>
      <c r="L62" s="10"/>
      <c r="M62" s="10" t="s">
        <v>171</v>
      </c>
      <c r="N62" s="10" t="s">
        <v>172</v>
      </c>
    </row>
    <row r="63" spans="1:14" x14ac:dyDescent="0.25">
      <c r="A63" s="3" t="s">
        <v>11</v>
      </c>
      <c r="B63" s="3" t="s">
        <v>187</v>
      </c>
      <c r="C63" s="3">
        <v>33744</v>
      </c>
      <c r="D63" s="3">
        <v>33757</v>
      </c>
      <c r="E63" s="3" t="s">
        <v>37</v>
      </c>
      <c r="F63" s="3">
        <f t="shared" si="2"/>
        <v>14</v>
      </c>
      <c r="G63" s="3" t="s">
        <v>18</v>
      </c>
      <c r="H63" s="4" t="s">
        <v>15</v>
      </c>
      <c r="I63" s="12" t="s">
        <v>64</v>
      </c>
      <c r="J63" s="10" t="s">
        <v>171</v>
      </c>
      <c r="K63" s="10"/>
      <c r="L63" s="10"/>
      <c r="M63" s="10" t="s">
        <v>174</v>
      </c>
      <c r="N63" s="10" t="s">
        <v>175</v>
      </c>
    </row>
    <row r="64" spans="1:14" x14ac:dyDescent="0.25">
      <c r="A64" s="3" t="s">
        <v>11</v>
      </c>
      <c r="B64" s="3" t="s">
        <v>191</v>
      </c>
      <c r="C64" s="3">
        <v>33723</v>
      </c>
      <c r="D64" s="3">
        <v>34334</v>
      </c>
      <c r="E64" s="3" t="s">
        <v>37</v>
      </c>
      <c r="F64" s="3">
        <f t="shared" si="2"/>
        <v>612</v>
      </c>
      <c r="G64" s="3" t="s">
        <v>22</v>
      </c>
      <c r="H64" s="4" t="s">
        <v>15</v>
      </c>
      <c r="I64" s="12" t="s">
        <v>64</v>
      </c>
      <c r="J64" s="10" t="s">
        <v>171</v>
      </c>
      <c r="K64" s="10"/>
      <c r="L64" s="10"/>
      <c r="M64" s="10" t="s">
        <v>177</v>
      </c>
      <c r="N64" s="10" t="s">
        <v>178</v>
      </c>
    </row>
    <row r="65" spans="1:14" x14ac:dyDescent="0.25">
      <c r="A65" s="3" t="s">
        <v>11</v>
      </c>
      <c r="B65" s="3" t="s">
        <v>193</v>
      </c>
      <c r="C65" s="3">
        <v>34550</v>
      </c>
      <c r="D65" s="3">
        <v>34563</v>
      </c>
      <c r="E65" s="3" t="s">
        <v>37</v>
      </c>
      <c r="F65" s="3">
        <f t="shared" si="2"/>
        <v>14</v>
      </c>
      <c r="G65" s="3" t="s">
        <v>18</v>
      </c>
      <c r="H65" s="4" t="s">
        <v>15</v>
      </c>
      <c r="I65" s="12" t="s">
        <v>64</v>
      </c>
      <c r="J65" s="10" t="s">
        <v>171</v>
      </c>
      <c r="K65" s="10"/>
      <c r="L65" s="10"/>
      <c r="M65" s="10" t="s">
        <v>180</v>
      </c>
      <c r="N65" s="10" t="s">
        <v>181</v>
      </c>
    </row>
    <row r="66" spans="1:14" x14ac:dyDescent="0.25">
      <c r="A66" s="3" t="s">
        <v>11</v>
      </c>
      <c r="B66" s="3" t="s">
        <v>196</v>
      </c>
      <c r="C66" s="3">
        <v>34551</v>
      </c>
      <c r="D66" s="3">
        <v>35051</v>
      </c>
      <c r="E66" s="3" t="s">
        <v>13</v>
      </c>
      <c r="F66" s="3">
        <f t="shared" si="2"/>
        <v>501</v>
      </c>
      <c r="G66" s="3" t="s">
        <v>58</v>
      </c>
      <c r="H66" s="4" t="s">
        <v>15</v>
      </c>
      <c r="I66" s="12" t="s">
        <v>64</v>
      </c>
      <c r="J66" s="11" t="s">
        <v>183</v>
      </c>
      <c r="K66" s="11"/>
      <c r="L66" s="11" t="s">
        <v>184</v>
      </c>
      <c r="M66" s="11" t="s">
        <v>185</v>
      </c>
      <c r="N66" s="11" t="s">
        <v>186</v>
      </c>
    </row>
    <row r="67" spans="1:14" x14ac:dyDescent="0.25">
      <c r="A67" s="3" t="s">
        <v>11</v>
      </c>
      <c r="B67" s="3" t="s">
        <v>199</v>
      </c>
      <c r="C67" s="3">
        <v>35046</v>
      </c>
      <c r="D67" s="3">
        <v>35150</v>
      </c>
      <c r="E67" s="3" t="s">
        <v>13</v>
      </c>
      <c r="F67" s="3">
        <f t="shared" si="2"/>
        <v>105</v>
      </c>
      <c r="G67" s="3" t="s">
        <v>188</v>
      </c>
      <c r="H67" s="4" t="s">
        <v>15</v>
      </c>
      <c r="I67" s="12" t="s">
        <v>64</v>
      </c>
      <c r="J67" s="11" t="s">
        <v>183</v>
      </c>
      <c r="K67" s="11"/>
      <c r="L67" s="11" t="s">
        <v>184</v>
      </c>
      <c r="M67" s="11" t="s">
        <v>189</v>
      </c>
      <c r="N67" s="11" t="s">
        <v>190</v>
      </c>
    </row>
    <row r="68" spans="1:14" x14ac:dyDescent="0.25">
      <c r="A68" s="3" t="s">
        <v>11</v>
      </c>
      <c r="B68" s="3" t="s">
        <v>202</v>
      </c>
      <c r="C68" s="3">
        <v>35170</v>
      </c>
      <c r="D68" s="3">
        <v>35682</v>
      </c>
      <c r="E68" s="3" t="s">
        <v>13</v>
      </c>
      <c r="F68" s="3">
        <f t="shared" si="2"/>
        <v>513</v>
      </c>
      <c r="G68" s="3" t="s">
        <v>22</v>
      </c>
      <c r="H68" s="4" t="s">
        <v>15</v>
      </c>
      <c r="I68" s="12" t="s">
        <v>64</v>
      </c>
      <c r="J68" s="11" t="s">
        <v>183</v>
      </c>
      <c r="K68" s="11"/>
      <c r="L68" s="11" t="s">
        <v>184</v>
      </c>
      <c r="M68" s="11" t="s">
        <v>192</v>
      </c>
      <c r="N68" s="11" t="s">
        <v>166</v>
      </c>
    </row>
    <row r="69" spans="1:14" x14ac:dyDescent="0.25">
      <c r="A69" s="3" t="s">
        <v>11</v>
      </c>
      <c r="B69" s="3" t="s">
        <v>205</v>
      </c>
      <c r="C69" s="3">
        <v>35623</v>
      </c>
      <c r="D69" s="3">
        <v>35686</v>
      </c>
      <c r="E69" s="3" t="s">
        <v>13</v>
      </c>
      <c r="F69" s="3">
        <f t="shared" si="2"/>
        <v>64</v>
      </c>
      <c r="G69" s="3" t="s">
        <v>188</v>
      </c>
      <c r="H69" s="4" t="s">
        <v>15</v>
      </c>
      <c r="I69" s="12" t="s">
        <v>64</v>
      </c>
      <c r="J69" s="11" t="s">
        <v>183</v>
      </c>
      <c r="K69" s="11"/>
      <c r="L69" s="11" t="s">
        <v>184</v>
      </c>
      <c r="M69" s="11" t="s">
        <v>194</v>
      </c>
      <c r="N69" s="11" t="s">
        <v>195</v>
      </c>
    </row>
    <row r="70" spans="1:14" x14ac:dyDescent="0.25">
      <c r="A70" s="3" t="s">
        <v>11</v>
      </c>
      <c r="B70" s="3" t="s">
        <v>208</v>
      </c>
      <c r="C70" s="3">
        <v>35698</v>
      </c>
      <c r="D70" s="3">
        <v>36003</v>
      </c>
      <c r="E70" s="3" t="s">
        <v>13</v>
      </c>
      <c r="F70" s="3">
        <f t="shared" si="2"/>
        <v>306</v>
      </c>
      <c r="G70" s="3" t="s">
        <v>22</v>
      </c>
      <c r="H70" s="4" t="s">
        <v>15</v>
      </c>
      <c r="I70" s="12" t="s">
        <v>64</v>
      </c>
      <c r="J70" s="11" t="s">
        <v>183</v>
      </c>
      <c r="K70" s="11"/>
      <c r="L70" s="11" t="s">
        <v>184</v>
      </c>
      <c r="M70" s="11" t="s">
        <v>197</v>
      </c>
      <c r="N70" s="11" t="s">
        <v>198</v>
      </c>
    </row>
    <row r="71" spans="1:14" x14ac:dyDescent="0.25">
      <c r="A71" s="3" t="s">
        <v>11</v>
      </c>
      <c r="B71" s="3" t="s">
        <v>211</v>
      </c>
      <c r="C71" s="3">
        <v>36023</v>
      </c>
      <c r="D71" s="3">
        <v>36085</v>
      </c>
      <c r="E71" s="3" t="s">
        <v>13</v>
      </c>
      <c r="F71" s="3">
        <f t="shared" si="2"/>
        <v>63</v>
      </c>
      <c r="G71" s="3" t="s">
        <v>188</v>
      </c>
      <c r="H71" s="4" t="s">
        <v>15</v>
      </c>
      <c r="I71" s="12" t="s">
        <v>64</v>
      </c>
      <c r="J71" s="11" t="s">
        <v>183</v>
      </c>
      <c r="K71" s="11"/>
      <c r="L71" s="11" t="s">
        <v>184</v>
      </c>
      <c r="M71" s="11" t="s">
        <v>200</v>
      </c>
      <c r="N71" s="11" t="s">
        <v>201</v>
      </c>
    </row>
    <row r="72" spans="1:14" x14ac:dyDescent="0.25">
      <c r="A72" s="3" t="s">
        <v>11</v>
      </c>
      <c r="B72" s="3" t="s">
        <v>212</v>
      </c>
      <c r="C72" s="3">
        <v>36095</v>
      </c>
      <c r="D72" s="3">
        <v>36886</v>
      </c>
      <c r="E72" s="3" t="s">
        <v>13</v>
      </c>
      <c r="F72" s="3">
        <f t="shared" si="2"/>
        <v>792</v>
      </c>
      <c r="G72" s="3" t="s">
        <v>22</v>
      </c>
      <c r="H72" s="4" t="s">
        <v>15</v>
      </c>
      <c r="I72" s="12" t="s">
        <v>64</v>
      </c>
      <c r="J72" s="11" t="s">
        <v>183</v>
      </c>
      <c r="K72" s="11"/>
      <c r="L72" s="11" t="s">
        <v>184</v>
      </c>
      <c r="M72" s="11" t="s">
        <v>203</v>
      </c>
      <c r="N72" s="11" t="s">
        <v>204</v>
      </c>
    </row>
    <row r="73" spans="1:14" x14ac:dyDescent="0.25">
      <c r="A73" s="3" t="s">
        <v>11</v>
      </c>
      <c r="B73" s="3" t="s">
        <v>213</v>
      </c>
      <c r="C73" s="3">
        <v>36888</v>
      </c>
      <c r="D73" s="3">
        <v>36941</v>
      </c>
      <c r="E73" s="3" t="s">
        <v>13</v>
      </c>
      <c r="F73" s="3">
        <f t="shared" si="2"/>
        <v>54</v>
      </c>
      <c r="G73" s="3" t="s">
        <v>188</v>
      </c>
      <c r="H73" s="4" t="s">
        <v>15</v>
      </c>
      <c r="I73" s="12" t="s">
        <v>64</v>
      </c>
      <c r="J73" s="11" t="s">
        <v>183</v>
      </c>
      <c r="K73" s="11"/>
      <c r="L73" s="11" t="s">
        <v>184</v>
      </c>
      <c r="M73" s="11" t="s">
        <v>206</v>
      </c>
      <c r="N73" s="11" t="s">
        <v>207</v>
      </c>
    </row>
    <row r="74" spans="1:14" x14ac:dyDescent="0.25">
      <c r="A74" s="3" t="s">
        <v>11</v>
      </c>
      <c r="B74" s="3" t="s">
        <v>214</v>
      </c>
      <c r="C74" s="3">
        <v>37050</v>
      </c>
      <c r="D74" s="3">
        <v>37397</v>
      </c>
      <c r="E74" s="3" t="s">
        <v>13</v>
      </c>
      <c r="F74" s="3">
        <f t="shared" si="2"/>
        <v>348</v>
      </c>
      <c r="G74" s="3" t="s">
        <v>22</v>
      </c>
      <c r="H74" s="4" t="s">
        <v>15</v>
      </c>
      <c r="I74" s="12" t="s">
        <v>64</v>
      </c>
      <c r="J74" s="11" t="s">
        <v>183</v>
      </c>
      <c r="K74" s="11"/>
      <c r="L74" s="11" t="s">
        <v>100</v>
      </c>
      <c r="M74" s="11" t="s">
        <v>209</v>
      </c>
      <c r="N74" s="11" t="s">
        <v>210</v>
      </c>
    </row>
    <row r="75" spans="1:14" x14ac:dyDescent="0.25">
      <c r="A75" s="3" t="s">
        <v>11</v>
      </c>
      <c r="B75" s="3" t="s">
        <v>216</v>
      </c>
      <c r="C75" s="3">
        <v>37304</v>
      </c>
      <c r="D75" s="3">
        <v>38230</v>
      </c>
      <c r="E75" s="3" t="s">
        <v>13</v>
      </c>
      <c r="F75" s="3">
        <f t="shared" si="2"/>
        <v>927</v>
      </c>
      <c r="G75" s="3" t="s">
        <v>22</v>
      </c>
      <c r="H75" s="4" t="s">
        <v>15</v>
      </c>
      <c r="I75" s="12" t="s">
        <v>64</v>
      </c>
      <c r="J75" s="11" t="s">
        <v>183</v>
      </c>
      <c r="K75" s="11"/>
      <c r="L75" s="11" t="s">
        <v>100</v>
      </c>
      <c r="M75" s="11" t="s">
        <v>101</v>
      </c>
      <c r="N75" s="11" t="s">
        <v>102</v>
      </c>
    </row>
    <row r="76" spans="1:14" x14ac:dyDescent="0.25">
      <c r="A76" s="3" t="s">
        <v>11</v>
      </c>
      <c r="B76" s="3" t="s">
        <v>217</v>
      </c>
      <c r="C76" s="3">
        <v>38358</v>
      </c>
      <c r="D76" s="3">
        <v>38858</v>
      </c>
      <c r="E76" s="3" t="s">
        <v>13</v>
      </c>
      <c r="F76" s="3">
        <f t="shared" si="2"/>
        <v>501</v>
      </c>
      <c r="G76" s="3" t="s">
        <v>22</v>
      </c>
      <c r="H76" s="4" t="s">
        <v>15</v>
      </c>
      <c r="I76" s="12" t="s">
        <v>64</v>
      </c>
      <c r="J76" s="11" t="s">
        <v>183</v>
      </c>
      <c r="K76" s="11"/>
      <c r="L76" s="11" t="s">
        <v>100</v>
      </c>
      <c r="M76" s="11" t="s">
        <v>104</v>
      </c>
      <c r="N76" s="11" t="s">
        <v>88</v>
      </c>
    </row>
    <row r="77" spans="1:14" x14ac:dyDescent="0.25">
      <c r="A77" s="3" t="s">
        <v>11</v>
      </c>
      <c r="B77" s="3" t="s">
        <v>218</v>
      </c>
      <c r="C77" s="3">
        <v>38882</v>
      </c>
      <c r="D77" s="3">
        <v>39169</v>
      </c>
      <c r="E77" s="3" t="s">
        <v>13</v>
      </c>
      <c r="F77" s="3">
        <f t="shared" si="2"/>
        <v>288</v>
      </c>
      <c r="G77" s="3" t="s">
        <v>22</v>
      </c>
      <c r="H77" s="4" t="s">
        <v>15</v>
      </c>
      <c r="I77" s="12" t="s">
        <v>64</v>
      </c>
      <c r="J77" s="11" t="s">
        <v>183</v>
      </c>
      <c r="K77" s="11"/>
      <c r="L77" s="11" t="s">
        <v>100</v>
      </c>
      <c r="M77" s="11" t="s">
        <v>106</v>
      </c>
      <c r="N77" s="11" t="s">
        <v>88</v>
      </c>
    </row>
    <row r="78" spans="1:14" x14ac:dyDescent="0.25">
      <c r="A78" s="3" t="s">
        <v>11</v>
      </c>
      <c r="B78" s="3" t="s">
        <v>219</v>
      </c>
      <c r="C78" s="3">
        <v>39525</v>
      </c>
      <c r="D78" s="3">
        <v>40010</v>
      </c>
      <c r="E78" s="3" t="s">
        <v>13</v>
      </c>
      <c r="F78" s="3">
        <f t="shared" ref="F78:F80" si="3">D78-C78+1</f>
        <v>486</v>
      </c>
      <c r="G78" s="3" t="s">
        <v>22</v>
      </c>
      <c r="H78" s="4" t="s">
        <v>15</v>
      </c>
      <c r="I78" s="12" t="s">
        <v>64</v>
      </c>
      <c r="J78" s="12"/>
      <c r="K78" s="12"/>
      <c r="L78" s="12"/>
      <c r="M78" s="12"/>
      <c r="N78" s="12" t="s">
        <v>215</v>
      </c>
    </row>
    <row r="79" spans="1:14" x14ac:dyDescent="0.25">
      <c r="A79" s="3" t="s">
        <v>11</v>
      </c>
      <c r="B79" s="3" t="s">
        <v>220</v>
      </c>
      <c r="C79" s="3">
        <v>40381</v>
      </c>
      <c r="D79" s="3">
        <v>40599</v>
      </c>
      <c r="E79" s="3" t="s">
        <v>13</v>
      </c>
      <c r="F79" s="3">
        <f t="shared" si="3"/>
        <v>219</v>
      </c>
      <c r="G79" s="3" t="s">
        <v>22</v>
      </c>
      <c r="H79" s="4" t="s">
        <v>15</v>
      </c>
      <c r="I79" s="12" t="s">
        <v>64</v>
      </c>
      <c r="J79" s="12"/>
      <c r="K79" s="12"/>
      <c r="L79" s="12"/>
      <c r="M79" s="12"/>
      <c r="N79" s="12" t="s">
        <v>88</v>
      </c>
    </row>
    <row r="80" spans="1:14" x14ac:dyDescent="0.25">
      <c r="A80" s="3" t="s">
        <v>11</v>
      </c>
      <c r="B80" s="3" t="s">
        <v>221</v>
      </c>
      <c r="C80" s="3">
        <v>40954</v>
      </c>
      <c r="D80" s="3">
        <v>44325</v>
      </c>
      <c r="E80" s="3" t="s">
        <v>13</v>
      </c>
      <c r="F80" s="3">
        <f t="shared" si="3"/>
        <v>3372</v>
      </c>
      <c r="G80" s="3" t="s">
        <v>14</v>
      </c>
      <c r="H80" s="4" t="s">
        <v>15</v>
      </c>
      <c r="I80" s="12" t="s">
        <v>64</v>
      </c>
      <c r="J80" s="5" t="s">
        <v>67</v>
      </c>
      <c r="K80" s="5"/>
      <c r="L80" s="5"/>
      <c r="M80" s="5" t="s">
        <v>67</v>
      </c>
      <c r="N80" s="5" t="s">
        <v>68</v>
      </c>
    </row>
    <row r="81" spans="1:14" x14ac:dyDescent="0.25">
      <c r="A81" s="3" t="s">
        <v>11</v>
      </c>
      <c r="B81" s="3" t="s">
        <v>222</v>
      </c>
      <c r="C81" s="3">
        <v>40954</v>
      </c>
      <c r="D81" s="3">
        <v>40977</v>
      </c>
      <c r="E81" s="3" t="s">
        <v>13</v>
      </c>
      <c r="F81" s="3">
        <f t="shared" ref="F81:F93" si="4">D81-C81+1</f>
        <v>24</v>
      </c>
      <c r="G81" s="3" t="s">
        <v>18</v>
      </c>
      <c r="H81" s="4" t="s">
        <v>15</v>
      </c>
      <c r="I81" s="12" t="s">
        <v>64</v>
      </c>
      <c r="J81" s="5" t="s">
        <v>67</v>
      </c>
      <c r="K81" s="5"/>
      <c r="L81" s="5"/>
      <c r="M81" s="5" t="s">
        <v>70</v>
      </c>
      <c r="N81" s="5" t="s">
        <v>71</v>
      </c>
    </row>
    <row r="82" spans="1:14" x14ac:dyDescent="0.25">
      <c r="A82" s="3" t="s">
        <v>11</v>
      </c>
      <c r="B82" s="3" t="s">
        <v>223</v>
      </c>
      <c r="C82" s="3">
        <v>41041</v>
      </c>
      <c r="D82" s="3">
        <v>41463</v>
      </c>
      <c r="E82" s="3" t="s">
        <v>37</v>
      </c>
      <c r="F82" s="3">
        <f t="shared" si="4"/>
        <v>423</v>
      </c>
      <c r="G82" s="3" t="s">
        <v>22</v>
      </c>
      <c r="H82" s="4" t="s">
        <v>15</v>
      </c>
      <c r="I82" s="12" t="s">
        <v>64</v>
      </c>
      <c r="J82" s="5" t="s">
        <v>67</v>
      </c>
      <c r="K82" s="5"/>
      <c r="L82" s="5"/>
      <c r="M82" s="5" t="s">
        <v>73</v>
      </c>
      <c r="N82" s="5" t="s">
        <v>74</v>
      </c>
    </row>
    <row r="83" spans="1:14" x14ac:dyDescent="0.25">
      <c r="A83" s="3" t="s">
        <v>11</v>
      </c>
      <c r="B83" s="3" t="s">
        <v>224</v>
      </c>
      <c r="C83" s="3">
        <v>41544</v>
      </c>
      <c r="D83" s="3">
        <v>42440</v>
      </c>
      <c r="E83" s="3" t="s">
        <v>13</v>
      </c>
      <c r="F83" s="3">
        <f t="shared" si="4"/>
        <v>897</v>
      </c>
      <c r="G83" s="3" t="s">
        <v>22</v>
      </c>
      <c r="H83" s="4" t="s">
        <v>15</v>
      </c>
      <c r="I83" s="12" t="s">
        <v>64</v>
      </c>
      <c r="J83" s="5" t="s">
        <v>67</v>
      </c>
      <c r="K83" s="5"/>
      <c r="L83" s="5"/>
      <c r="M83" s="5" t="s">
        <v>76</v>
      </c>
      <c r="N83" s="5" t="s">
        <v>77</v>
      </c>
    </row>
    <row r="84" spans="1:14" x14ac:dyDescent="0.25">
      <c r="A84" s="3" t="s">
        <v>11</v>
      </c>
      <c r="B84" s="3" t="s">
        <v>225</v>
      </c>
      <c r="C84" s="3">
        <v>42444</v>
      </c>
      <c r="D84" s="3">
        <v>42956</v>
      </c>
      <c r="E84" s="3" t="s">
        <v>13</v>
      </c>
      <c r="F84" s="3">
        <f t="shared" si="4"/>
        <v>513</v>
      </c>
      <c r="G84" s="3" t="s">
        <v>22</v>
      </c>
      <c r="H84" s="4" t="s">
        <v>15</v>
      </c>
      <c r="I84" s="12" t="s">
        <v>64</v>
      </c>
      <c r="J84" s="5" t="s">
        <v>67</v>
      </c>
      <c r="K84" s="5"/>
      <c r="L84" s="5"/>
      <c r="M84" s="5" t="s">
        <v>79</v>
      </c>
      <c r="N84" s="5" t="s">
        <v>80</v>
      </c>
    </row>
    <row r="85" spans="1:14" x14ac:dyDescent="0.25">
      <c r="A85" s="3" t="s">
        <v>11</v>
      </c>
      <c r="B85" s="3" t="s">
        <v>228</v>
      </c>
      <c r="C85" s="3">
        <v>42978</v>
      </c>
      <c r="D85" s="3">
        <v>44267</v>
      </c>
      <c r="E85" s="3" t="s">
        <v>13</v>
      </c>
      <c r="F85" s="3">
        <f t="shared" si="4"/>
        <v>1290</v>
      </c>
      <c r="G85" s="3" t="s">
        <v>22</v>
      </c>
      <c r="H85" s="4" t="s">
        <v>15</v>
      </c>
      <c r="I85" s="12" t="s">
        <v>64</v>
      </c>
      <c r="J85" s="5" t="s">
        <v>67</v>
      </c>
      <c r="K85" s="5"/>
      <c r="L85" s="5"/>
      <c r="M85" s="5" t="s">
        <v>82</v>
      </c>
      <c r="N85" s="5" t="s">
        <v>83</v>
      </c>
    </row>
    <row r="86" spans="1:14" x14ac:dyDescent="0.25">
      <c r="A86" s="3" t="s">
        <v>11</v>
      </c>
      <c r="B86" s="3" t="s">
        <v>231</v>
      </c>
      <c r="C86" s="3">
        <v>44302</v>
      </c>
      <c r="D86" s="3">
        <v>44325</v>
      </c>
      <c r="E86" s="3" t="s">
        <v>13</v>
      </c>
      <c r="F86" s="3">
        <f t="shared" si="4"/>
        <v>24</v>
      </c>
      <c r="G86" s="3" t="s">
        <v>18</v>
      </c>
      <c r="H86" s="4" t="s">
        <v>15</v>
      </c>
      <c r="I86" s="12" t="s">
        <v>64</v>
      </c>
      <c r="J86" s="5" t="s">
        <v>67</v>
      </c>
      <c r="K86" s="5"/>
      <c r="L86" s="5"/>
      <c r="M86" s="5" t="s">
        <v>85</v>
      </c>
      <c r="N86" s="5" t="s">
        <v>86</v>
      </c>
    </row>
    <row r="87" spans="1:14" x14ac:dyDescent="0.25">
      <c r="A87" s="3" t="s">
        <v>11</v>
      </c>
      <c r="B87" s="3" t="s">
        <v>233</v>
      </c>
      <c r="C87" s="3">
        <v>44326</v>
      </c>
      <c r="D87" s="3">
        <v>44333</v>
      </c>
      <c r="E87" s="3" t="s">
        <v>13</v>
      </c>
      <c r="F87" s="3">
        <f t="shared" si="4"/>
        <v>8</v>
      </c>
      <c r="G87" s="3" t="s">
        <v>18</v>
      </c>
      <c r="H87" s="4" t="s">
        <v>15</v>
      </c>
      <c r="I87" s="12" t="s">
        <v>64</v>
      </c>
      <c r="J87" s="12"/>
      <c r="K87" s="12"/>
      <c r="L87" s="12"/>
      <c r="M87" s="12" t="s">
        <v>62</v>
      </c>
      <c r="N87" s="12" t="s">
        <v>254</v>
      </c>
    </row>
    <row r="88" spans="1:14" x14ac:dyDescent="0.25">
      <c r="A88" s="3" t="s">
        <v>11</v>
      </c>
      <c r="B88" s="3" t="s">
        <v>235</v>
      </c>
      <c r="C88" s="3">
        <v>44326</v>
      </c>
      <c r="D88" s="3">
        <v>44653</v>
      </c>
      <c r="E88" s="3" t="s">
        <v>37</v>
      </c>
      <c r="F88" s="3">
        <f t="shared" si="4"/>
        <v>328</v>
      </c>
      <c r="G88" s="3" t="s">
        <v>58</v>
      </c>
      <c r="H88" s="4" t="s">
        <v>15</v>
      </c>
      <c r="I88" s="4" t="s">
        <v>19</v>
      </c>
      <c r="J88" s="4"/>
      <c r="K88" s="4"/>
      <c r="L88" s="4"/>
      <c r="M88" s="4" t="s">
        <v>226</v>
      </c>
      <c r="N88" s="4" t="s">
        <v>227</v>
      </c>
    </row>
    <row r="89" spans="1:14" x14ac:dyDescent="0.25">
      <c r="A89" s="3" t="s">
        <v>11</v>
      </c>
      <c r="B89" s="3" t="s">
        <v>236</v>
      </c>
      <c r="C89" s="3">
        <v>44668</v>
      </c>
      <c r="D89" s="3">
        <v>46155</v>
      </c>
      <c r="E89" s="3" t="s">
        <v>37</v>
      </c>
      <c r="F89" s="3">
        <f t="shared" si="4"/>
        <v>1488</v>
      </c>
      <c r="G89" s="3" t="s">
        <v>22</v>
      </c>
      <c r="H89" s="4" t="s">
        <v>15</v>
      </c>
      <c r="I89" s="4" t="s">
        <v>19</v>
      </c>
      <c r="J89" s="4"/>
      <c r="K89" s="4"/>
      <c r="L89" s="4"/>
      <c r="M89" s="4" t="s">
        <v>229</v>
      </c>
      <c r="N89" s="4" t="s">
        <v>230</v>
      </c>
    </row>
    <row r="90" spans="1:14" x14ac:dyDescent="0.25">
      <c r="A90" s="3" t="s">
        <v>11</v>
      </c>
      <c r="B90" s="3" t="s">
        <v>237</v>
      </c>
      <c r="C90" s="3">
        <v>46450</v>
      </c>
      <c r="D90" s="3">
        <v>48246</v>
      </c>
      <c r="E90" s="3" t="s">
        <v>37</v>
      </c>
      <c r="F90" s="3">
        <f t="shared" si="4"/>
        <v>1797</v>
      </c>
      <c r="G90" s="3" t="s">
        <v>22</v>
      </c>
      <c r="H90" s="4" t="s">
        <v>15</v>
      </c>
      <c r="I90" s="4" t="s">
        <v>19</v>
      </c>
      <c r="J90" s="4"/>
      <c r="K90" s="4"/>
      <c r="L90" s="4"/>
      <c r="M90" s="4" t="s">
        <v>232</v>
      </c>
      <c r="N90" s="4" t="s">
        <v>88</v>
      </c>
    </row>
    <row r="91" spans="1:14" x14ac:dyDescent="0.25">
      <c r="A91" s="3" t="s">
        <v>11</v>
      </c>
      <c r="B91" s="3" t="s">
        <v>238</v>
      </c>
      <c r="C91" s="3">
        <v>48301</v>
      </c>
      <c r="D91" s="3">
        <v>48319</v>
      </c>
      <c r="E91" s="3" t="s">
        <v>13</v>
      </c>
      <c r="F91" s="3">
        <f t="shared" si="4"/>
        <v>19</v>
      </c>
      <c r="G91" s="3" t="s">
        <v>18</v>
      </c>
      <c r="H91" s="4" t="s">
        <v>15</v>
      </c>
      <c r="I91" s="4" t="s">
        <v>19</v>
      </c>
      <c r="J91" s="4"/>
      <c r="K91" s="4"/>
      <c r="L91" s="4"/>
      <c r="M91" s="4"/>
      <c r="N91" s="4" t="s">
        <v>251</v>
      </c>
    </row>
    <row r="92" spans="1:14" x14ac:dyDescent="0.25">
      <c r="A92" s="3" t="s">
        <v>11</v>
      </c>
      <c r="B92" s="3" t="s">
        <v>239</v>
      </c>
      <c r="C92" s="3">
        <v>48321</v>
      </c>
      <c r="D92" s="3">
        <v>48339</v>
      </c>
      <c r="E92" s="3" t="s">
        <v>13</v>
      </c>
      <c r="F92" s="3">
        <f t="shared" si="4"/>
        <v>19</v>
      </c>
      <c r="G92" s="3" t="s">
        <v>18</v>
      </c>
      <c r="H92" s="4" t="s">
        <v>15</v>
      </c>
      <c r="I92" s="4" t="s">
        <v>19</v>
      </c>
      <c r="J92" s="4"/>
      <c r="K92" s="4"/>
      <c r="L92" s="4"/>
      <c r="M92" s="4"/>
      <c r="N92" s="4" t="s">
        <v>243</v>
      </c>
    </row>
    <row r="93" spans="1:14" x14ac:dyDescent="0.25">
      <c r="A93" s="3" t="s">
        <v>11</v>
      </c>
      <c r="B93" s="3" t="s">
        <v>240</v>
      </c>
      <c r="C93" s="3">
        <v>48321</v>
      </c>
      <c r="D93" s="3">
        <v>48346</v>
      </c>
      <c r="E93" s="3" t="s">
        <v>13</v>
      </c>
      <c r="F93" s="3">
        <f t="shared" si="4"/>
        <v>26</v>
      </c>
      <c r="G93" s="3" t="s">
        <v>18</v>
      </c>
      <c r="H93" s="4" t="s">
        <v>15</v>
      </c>
      <c r="I93" s="4" t="s">
        <v>19</v>
      </c>
      <c r="J93" s="4"/>
      <c r="K93" s="4"/>
      <c r="L93" s="4"/>
      <c r="M93" s="4" t="s">
        <v>234</v>
      </c>
      <c r="N93" s="4" t="s">
        <v>253</v>
      </c>
    </row>
  </sheetData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Tn6509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ALIENWARE</cp:lastModifiedBy>
  <dcterms:created xsi:type="dcterms:W3CDTF">2006-09-16T00:00:00Z</dcterms:created>
  <dcterms:modified xsi:type="dcterms:W3CDTF">2020-09-24T02:01:52Z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