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6295_KX646543\"/>
    </mc:Choice>
  </mc:AlternateContent>
  <xr:revisionPtr revIDLastSave="0" documentId="13_ncr:1_{11204250-41B1-4489-B9D0-DE0C271DEAA7}" xr6:coauthVersionLast="45" xr6:coauthVersionMax="45" xr10:uidLastSave="{00000000-0000-0000-0000-000000000000}"/>
  <bookViews>
    <workbookView xWindow="-108" yWindow="-108" windowWidth="23256" windowHeight="12720" tabRatio="485" xr2:uid="{00000000-000D-0000-FFFF-FFFF00000000}"/>
  </bookViews>
  <sheets>
    <sheet name="Tn629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3" l="1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<sst xmlns="http://schemas.openxmlformats.org/spreadsheetml/2006/main" count="134" uniqueCount="58">
  <si>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</si>
  <si>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</si>
  <si>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</si>
  <si>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</si>
  <si>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</si>
  <si>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</si>
  <si>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</si>
  <si>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</si>
  <si>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</si>
  <si>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</si>
  <si>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</si>
  <si>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KX646543</t>
  </si>
  <si>
    <t>Tn6295_001</t>
  </si>
  <si>
    <t>+</t>
  </si>
  <si>
    <t>mobile_element</t>
  </si>
  <si>
    <t>Composite transposon: Tn6295</t>
  </si>
  <si>
    <t>Tn6295</t>
  </si>
  <si>
    <t>Tn6295_002</t>
  </si>
  <si>
    <t>-</t>
  </si>
  <si>
    <t>IS26</t>
  </si>
  <si>
    <t>Insertion sequence: IS26</t>
  </si>
  <si>
    <t>Tn6295_003</t>
  </si>
  <si>
    <t>repeat_region</t>
  </si>
  <si>
    <t>IRR_IS26</t>
  </si>
  <si>
    <t>IS26 inverted repeat right</t>
  </si>
  <si>
    <t>Tn6295_004</t>
  </si>
  <si>
    <t>CDS</t>
  </si>
  <si>
    <t>tnpA</t>
  </si>
  <si>
    <t>IS26 transposase</t>
  </si>
  <si>
    <t>Tn6295_005</t>
  </si>
  <si>
    <t>IRL_IS26</t>
  </si>
  <si>
    <t>IS26 inverted repeat left</t>
  </si>
  <si>
    <t>Tn6295_006</t>
  </si>
  <si>
    <t>erm(B)L</t>
  </si>
  <si>
    <t>Tn6295_007</t>
  </si>
  <si>
    <t>erm(B)</t>
  </si>
  <si>
    <t>rRNA adenine N-6-methyltransferase Erm(B)/macrolide resistance</t>
  </si>
  <si>
    <t>Tn6295_008</t>
  </si>
  <si>
    <t>orf450</t>
  </si>
  <si>
    <t>Hypothetical protein</t>
  </si>
  <si>
    <t>Tn6295_009</t>
  </si>
  <si>
    <t>misc_feature</t>
  </si>
  <si>
    <t>ΔgroEL</t>
  </si>
  <si>
    <t>Truncated GroEL chaperonin</t>
  </si>
  <si>
    <t>Tn6295_010</t>
  </si>
  <si>
    <t>ISCR3</t>
  </si>
  <si>
    <t>Insertion sequence: ISCR3</t>
  </si>
  <si>
    <t>Tn6295_011</t>
  </si>
  <si>
    <t>ISCR3 transposase</t>
  </si>
  <si>
    <t>Tn6295_012</t>
  </si>
  <si>
    <t>misc_recomb</t>
  </si>
  <si>
    <t>oriIS</t>
  </si>
  <si>
    <t>ISCR3 replication origin</t>
  </si>
  <si>
    <t>Tn6295_013</t>
  </si>
  <si>
    <t>Tn6295_014</t>
  </si>
  <si>
    <t>Tn6295_015</t>
  </si>
  <si>
    <t>Tn6295_016</t>
  </si>
  <si>
    <t>Erm(B) leader peptide/macrolide resistance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</si>
</sst>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8A4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Medium9"/>
  <colors>
    <mruColors>
      <color rgb="FFC58A4F"/>
      <color rgb="FF996633"/>
      <color rgb="FFCC99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abSelected="1" zoomScale="87" zoomScaleNormal="87" workbookViewId="0">
      <selection activeCell="H22" sqref="H22"/>
    </sheetView>
  </sheetViews>
  <sheetFormatPr defaultColWidth="8.88671875" defaultRowHeight="15.6" x14ac:dyDescent="0.3"/>
  <cols>
    <col min="1" max="1" width="11.88671875" style="3" bestFit="1" customWidth="1"/>
    <col min="2" max="2" width="13.6640625" style="3" bestFit="1" customWidth="1"/>
    <col min="3" max="3" width="6.44140625" style="3" bestFit="1" customWidth="1"/>
    <col min="4" max="4" width="6.33203125" style="3" bestFit="1" customWidth="1"/>
    <col min="5" max="5" width="8" style="3" bestFit="1" customWidth="1"/>
    <col min="6" max="6" width="8.44140625" style="3" bestFit="1" customWidth="1"/>
    <col min="7" max="7" width="17.88671875" style="3" bestFit="1" customWidth="1"/>
    <col min="8" max="8" width="33.44140625" style="3" bestFit="1" customWidth="1"/>
    <col min="9" max="9" width="8" style="3" bestFit="1" customWidth="1"/>
    <col min="10" max="10" width="11" style="3" bestFit="1" customWidth="1"/>
    <col min="11" max="11" width="71" style="3" bestFit="1" customWidth="1"/>
    <col min="12" max="16384" width="8.88671875" style="3"/>
  </cols>
  <sheetData>
    <row r="1" spans="1:33" x14ac:dyDescent="0.3">
      <c r="A1" s="3" t="s">
        <v>0</v>
      </c>
      <c r="B1" s="4" t="s">
        <v>1</v>
      </c>
      <c r="C1" s="5" t="s">
        <v>2</v>
      </c>
      <c r="D1" s="6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33" s="1" customFormat="1" x14ac:dyDescent="0.3">
      <c r="A2" s="3" t="s">
        <v>11</v>
      </c>
      <c r="B2" s="3" t="s">
        <v>12</v>
      </c>
      <c r="C2" s="2">
        <v>1</v>
      </c>
      <c r="D2" s="2">
        <v>6080</v>
      </c>
      <c r="E2" s="7" t="s">
        <v>13</v>
      </c>
      <c r="F2" s="2">
        <f t="shared" ref="F2:F17" si="0">D2-C2+1</f>
        <v>6080</v>
      </c>
      <c r="G2" s="2" t="s">
        <v>14</v>
      </c>
      <c r="H2" s="8" t="s">
        <v>15</v>
      </c>
      <c r="I2" s="8"/>
      <c r="J2" s="8" t="s">
        <v>16</v>
      </c>
      <c r="K2" s="8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3" s="1" customFormat="1" x14ac:dyDescent="0.3">
      <c r="A3" s="3" t="s">
        <v>11</v>
      </c>
      <c r="B3" s="3" t="s">
        <v>17</v>
      </c>
      <c r="C3" s="2">
        <v>1</v>
      </c>
      <c r="D3" s="2">
        <v>820</v>
      </c>
      <c r="E3" s="7" t="s">
        <v>18</v>
      </c>
      <c r="F3" s="2">
        <f t="shared" si="0"/>
        <v>820</v>
      </c>
      <c r="G3" s="2" t="s">
        <v>14</v>
      </c>
      <c r="H3" s="8" t="s">
        <v>15</v>
      </c>
      <c r="I3" s="9" t="s">
        <v>19</v>
      </c>
      <c r="J3" s="9" t="s">
        <v>19</v>
      </c>
      <c r="K3" s="9" t="s">
        <v>20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3" s="1" customFormat="1" x14ac:dyDescent="0.3">
      <c r="A4" s="3" t="s">
        <v>11</v>
      </c>
      <c r="B4" s="3" t="s">
        <v>21</v>
      </c>
      <c r="C4" s="2">
        <v>1</v>
      </c>
      <c r="D4" s="2">
        <v>14</v>
      </c>
      <c r="E4" s="7" t="s">
        <v>18</v>
      </c>
      <c r="F4" s="2">
        <f t="shared" si="0"/>
        <v>14</v>
      </c>
      <c r="G4" s="2" t="s">
        <v>22</v>
      </c>
      <c r="H4" s="8" t="s">
        <v>15</v>
      </c>
      <c r="I4" s="9" t="s">
        <v>19</v>
      </c>
      <c r="J4" s="9" t="s">
        <v>23</v>
      </c>
      <c r="K4" s="9" t="s">
        <v>24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3" s="1" customFormat="1" x14ac:dyDescent="0.3">
      <c r="A5" s="3" t="s">
        <v>11</v>
      </c>
      <c r="B5" s="3" t="s">
        <v>25</v>
      </c>
      <c r="C5" s="2">
        <v>53</v>
      </c>
      <c r="D5" s="2">
        <v>757</v>
      </c>
      <c r="E5" s="7" t="s">
        <v>18</v>
      </c>
      <c r="F5" s="2">
        <f t="shared" si="0"/>
        <v>705</v>
      </c>
      <c r="G5" s="2" t="s">
        <v>26</v>
      </c>
      <c r="H5" s="8" t="s">
        <v>15</v>
      </c>
      <c r="I5" s="9" t="s">
        <v>19</v>
      </c>
      <c r="J5" s="9" t="s">
        <v>27</v>
      </c>
      <c r="K5" s="9" t="s">
        <v>28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3" s="1" customFormat="1" x14ac:dyDescent="0.3">
      <c r="A6" s="3" t="s">
        <v>11</v>
      </c>
      <c r="B6" s="3" t="s">
        <v>29</v>
      </c>
      <c r="C6" s="2">
        <v>807</v>
      </c>
      <c r="D6" s="2">
        <v>820</v>
      </c>
      <c r="E6" s="7" t="s">
        <v>18</v>
      </c>
      <c r="F6" s="2">
        <f t="shared" si="0"/>
        <v>14</v>
      </c>
      <c r="G6" s="2" t="s">
        <v>22</v>
      </c>
      <c r="H6" s="8" t="s">
        <v>15</v>
      </c>
      <c r="I6" s="9" t="s">
        <v>19</v>
      </c>
      <c r="J6" s="9" t="s">
        <v>30</v>
      </c>
      <c r="K6" s="9" t="s">
        <v>31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s="2" customFormat="1" x14ac:dyDescent="0.3">
      <c r="A7" s="3" t="s">
        <v>11</v>
      </c>
      <c r="B7" s="3" t="s">
        <v>32</v>
      </c>
      <c r="C7" s="2">
        <v>892</v>
      </c>
      <c r="D7" s="2">
        <v>987</v>
      </c>
      <c r="E7" s="7" t="s">
        <v>13</v>
      </c>
      <c r="F7" s="2">
        <f t="shared" si="0"/>
        <v>96</v>
      </c>
      <c r="G7" s="2" t="s">
        <v>26</v>
      </c>
      <c r="H7" s="8" t="s">
        <v>15</v>
      </c>
      <c r="I7" s="8"/>
      <c r="J7" s="8" t="s">
        <v>33</v>
      </c>
      <c r="K7" s="8" t="s">
        <v>57</v>
      </c>
      <c r="AG7" s="1"/>
    </row>
    <row r="8" spans="1:33" s="1" customFormat="1" x14ac:dyDescent="0.3">
      <c r="A8" s="3" t="s">
        <v>11</v>
      </c>
      <c r="B8" s="3" t="s">
        <v>34</v>
      </c>
      <c r="C8" s="2">
        <v>1113</v>
      </c>
      <c r="D8" s="2">
        <v>1850</v>
      </c>
      <c r="E8" s="7" t="s">
        <v>13</v>
      </c>
      <c r="F8" s="2">
        <f t="shared" si="0"/>
        <v>738</v>
      </c>
      <c r="G8" s="2" t="s">
        <v>26</v>
      </c>
      <c r="H8" s="8" t="s">
        <v>15</v>
      </c>
      <c r="I8" s="8"/>
      <c r="J8" s="8" t="s">
        <v>35</v>
      </c>
      <c r="K8" s="8" t="s">
        <v>36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3" s="1" customFormat="1" x14ac:dyDescent="0.3">
      <c r="A9" s="3" t="s">
        <v>11</v>
      </c>
      <c r="B9" s="3" t="s">
        <v>37</v>
      </c>
      <c r="C9" s="2">
        <v>2480</v>
      </c>
      <c r="D9" s="2">
        <v>2929</v>
      </c>
      <c r="E9" s="7" t="s">
        <v>13</v>
      </c>
      <c r="F9" s="2">
        <f t="shared" si="0"/>
        <v>450</v>
      </c>
      <c r="G9" s="2" t="s">
        <v>26</v>
      </c>
      <c r="H9" s="8" t="s">
        <v>15</v>
      </c>
      <c r="I9" s="8"/>
      <c r="J9" s="8" t="s">
        <v>38</v>
      </c>
      <c r="K9" s="8" t="s">
        <v>39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3" s="1" customFormat="1" x14ac:dyDescent="0.3">
      <c r="A10" s="3" t="s">
        <v>11</v>
      </c>
      <c r="B10" s="3" t="s">
        <v>40</v>
      </c>
      <c r="C10" s="2">
        <v>2899</v>
      </c>
      <c r="D10" s="2">
        <v>3231</v>
      </c>
      <c r="E10" s="7" t="s">
        <v>13</v>
      </c>
      <c r="F10" s="2">
        <f t="shared" si="0"/>
        <v>333</v>
      </c>
      <c r="G10" s="2" t="s">
        <v>41</v>
      </c>
      <c r="H10" s="8" t="s">
        <v>15</v>
      </c>
      <c r="I10" s="8"/>
      <c r="J10" s="8" t="s">
        <v>42</v>
      </c>
      <c r="K10" s="8" t="s">
        <v>43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3" s="1" customFormat="1" x14ac:dyDescent="0.3">
      <c r="A11" s="3" t="s">
        <v>11</v>
      </c>
      <c r="B11" s="3" t="s">
        <v>44</v>
      </c>
      <c r="C11" s="2">
        <v>3254</v>
      </c>
      <c r="D11" s="2">
        <v>5234</v>
      </c>
      <c r="E11" s="7" t="s">
        <v>18</v>
      </c>
      <c r="F11" s="2">
        <f t="shared" si="0"/>
        <v>1981</v>
      </c>
      <c r="G11" s="2" t="s">
        <v>14</v>
      </c>
      <c r="H11" s="8" t="s">
        <v>15</v>
      </c>
      <c r="I11" s="10" t="s">
        <v>45</v>
      </c>
      <c r="J11" s="10" t="s">
        <v>45</v>
      </c>
      <c r="K11" s="10" t="s">
        <v>46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3" s="1" customFormat="1" x14ac:dyDescent="0.3">
      <c r="A12" s="3" t="s">
        <v>11</v>
      </c>
      <c r="B12" s="3" t="s">
        <v>47</v>
      </c>
      <c r="C12" s="2">
        <v>3458</v>
      </c>
      <c r="D12" s="2">
        <v>4990</v>
      </c>
      <c r="E12" s="7" t="s">
        <v>13</v>
      </c>
      <c r="F12" s="2">
        <f t="shared" si="0"/>
        <v>1533</v>
      </c>
      <c r="G12" s="2" t="s">
        <v>26</v>
      </c>
      <c r="H12" s="8" t="s">
        <v>15</v>
      </c>
      <c r="I12" s="10" t="s">
        <v>45</v>
      </c>
      <c r="J12" s="10" t="s">
        <v>27</v>
      </c>
      <c r="K12" s="10" t="s">
        <v>48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3" s="1" customFormat="1" x14ac:dyDescent="0.3">
      <c r="A13" s="3" t="s">
        <v>11</v>
      </c>
      <c r="B13" s="3" t="s">
        <v>49</v>
      </c>
      <c r="C13" s="2">
        <v>5214</v>
      </c>
      <c r="D13" s="2">
        <v>5234</v>
      </c>
      <c r="E13" s="7" t="s">
        <v>13</v>
      </c>
      <c r="F13" s="2">
        <f t="shared" si="0"/>
        <v>21</v>
      </c>
      <c r="G13" s="2" t="s">
        <v>50</v>
      </c>
      <c r="H13" s="8" t="s">
        <v>15</v>
      </c>
      <c r="I13" s="10" t="s">
        <v>45</v>
      </c>
      <c r="J13" s="10" t="s">
        <v>51</v>
      </c>
      <c r="K13" s="10" t="s">
        <v>52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3" s="1" customFormat="1" x14ac:dyDescent="0.3">
      <c r="A14" s="3" t="s">
        <v>11</v>
      </c>
      <c r="B14" s="3" t="s">
        <v>53</v>
      </c>
      <c r="C14" s="2">
        <v>5261</v>
      </c>
      <c r="D14" s="2">
        <v>6080</v>
      </c>
      <c r="E14" s="7" t="s">
        <v>18</v>
      </c>
      <c r="F14" s="2">
        <f t="shared" si="0"/>
        <v>820</v>
      </c>
      <c r="G14" s="2" t="s">
        <v>14</v>
      </c>
      <c r="H14" s="8" t="s">
        <v>15</v>
      </c>
      <c r="I14" s="9" t="s">
        <v>19</v>
      </c>
      <c r="J14" s="9" t="s">
        <v>19</v>
      </c>
      <c r="K14" s="9" t="s">
        <v>20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3" s="1" customFormat="1" x14ac:dyDescent="0.3">
      <c r="A15" s="3" t="s">
        <v>11</v>
      </c>
      <c r="B15" s="3" t="s">
        <v>54</v>
      </c>
      <c r="C15" s="2">
        <v>5261</v>
      </c>
      <c r="D15" s="2">
        <v>5274</v>
      </c>
      <c r="E15" s="7" t="s">
        <v>18</v>
      </c>
      <c r="F15" s="2">
        <f t="shared" si="0"/>
        <v>14</v>
      </c>
      <c r="G15" s="2" t="s">
        <v>22</v>
      </c>
      <c r="H15" s="8" t="s">
        <v>15</v>
      </c>
      <c r="I15" s="9" t="s">
        <v>19</v>
      </c>
      <c r="J15" s="9" t="s">
        <v>23</v>
      </c>
      <c r="K15" s="9" t="s">
        <v>24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3" s="1" customFormat="1" x14ac:dyDescent="0.3">
      <c r="A16" s="3" t="s">
        <v>11</v>
      </c>
      <c r="B16" s="3" t="s">
        <v>55</v>
      </c>
      <c r="C16" s="2">
        <v>5313</v>
      </c>
      <c r="D16" s="2">
        <v>6017</v>
      </c>
      <c r="E16" s="7" t="s">
        <v>18</v>
      </c>
      <c r="F16" s="2">
        <f t="shared" si="0"/>
        <v>705</v>
      </c>
      <c r="G16" s="2" t="s">
        <v>26</v>
      </c>
      <c r="H16" s="8" t="s">
        <v>15</v>
      </c>
      <c r="I16" s="9" t="s">
        <v>19</v>
      </c>
      <c r="J16" s="9" t="s">
        <v>27</v>
      </c>
      <c r="K16" s="9" t="s">
        <v>28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s="1" customFormat="1" x14ac:dyDescent="0.3">
      <c r="A17" s="3" t="s">
        <v>11</v>
      </c>
      <c r="B17" s="3" t="s">
        <v>56</v>
      </c>
      <c r="C17" s="2">
        <v>6067</v>
      </c>
      <c r="D17" s="2">
        <v>6080</v>
      </c>
      <c r="E17" s="7" t="s">
        <v>18</v>
      </c>
      <c r="F17" s="2">
        <f t="shared" si="0"/>
        <v>14</v>
      </c>
      <c r="G17" s="2" t="s">
        <v>22</v>
      </c>
      <c r="H17" s="8" t="s">
        <v>15</v>
      </c>
      <c r="I17" s="9" t="s">
        <v>19</v>
      </c>
      <c r="J17" s="9" t="s">
        <v>30</v>
      </c>
      <c r="K17" s="9" t="s">
        <v>31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</sheetData>
  <sortState xmlns:xlrd2="http://schemas.microsoft.com/office/spreadsheetml/2017/richdata2" ref="A2:K17">
    <sortCondition ref="C2:C17"/>
  </sortState>
  <phoneticPr fontId="4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Tn6295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2020-09-22T06:57:58Z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