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2-Transposons\6 Unit transposon\Tn7 family\3 Tn7 family–Tn5053 subfamily\Tn5058a_Y17897\"/>
    </mc:Choice>
  </mc:AlternateContent>
  <xr:revisionPtr revIDLastSave="0" documentId="13_ncr:1_{D6A2B2E3-94F6-4A3F-8AA1-3F72C34DD797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Tn5058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</calcChain>
</file>

<file path=xl/sharedStrings.xml><?xml version="1.0" encoding="utf-8"?>
<sst xmlns="http://schemas.openxmlformats.org/spreadsheetml/2006/main" count="228" uniqueCount="97">
  <si>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</si>
  <si>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</si>
  <si>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</si>
  <si>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</si>
  <si>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</si>
  <si>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</si>
  <si>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</si>
  <si>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</si>
  <si>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</si>
  <si>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</si>
  <si>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</si>
  <si>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Y17897</t>
  </si>
  <si>
    <t>Tn5058a_001</t>
  </si>
  <si>
    <t>+</t>
  </si>
  <si>
    <t>mobile_element</t>
  </si>
  <si>
    <t>Unit transposon: Tn5058a</t>
  </si>
  <si>
    <t>Tn5058a</t>
  </si>
  <si>
    <t>Tn5058a_002</t>
  </si>
  <si>
    <t>repeat_region</t>
  </si>
  <si>
    <t>Tn5058a backbone</t>
  </si>
  <si>
    <t>IRL_Tn5058a</t>
  </si>
  <si>
    <t>Tn5058a inverted repeat left</t>
  </si>
  <si>
    <t>Tn5058a_003</t>
  </si>
  <si>
    <t>TniA-binding site 1</t>
  </si>
  <si>
    <t>Tn5058a_004</t>
  </si>
  <si>
    <t>TniA-binding site 2</t>
  </si>
  <si>
    <t>Tn5058a_005</t>
  </si>
  <si>
    <t>TniA-binding site 3</t>
  </si>
  <si>
    <t>Tn5058a_006</t>
  </si>
  <si>
    <t>TniA-binding site 4</t>
  </si>
  <si>
    <t>Tn5058a_007</t>
  </si>
  <si>
    <t>CDS</t>
  </si>
  <si>
    <t>tniA</t>
  </si>
  <si>
    <t>Tn5058a transposase</t>
  </si>
  <si>
    <t>Tn5058a_008</t>
  </si>
  <si>
    <t>tniB</t>
  </si>
  <si>
    <t>Tn5058a transposition regulator</t>
  </si>
  <si>
    <t>Tn5058a_009</t>
  </si>
  <si>
    <t>tniQ</t>
  </si>
  <si>
    <t>Tn5058a target-site selection protein</t>
  </si>
  <si>
    <t>Tn5058a_010</t>
  </si>
  <si>
    <t>misc_recomb</t>
  </si>
  <si>
    <t>res</t>
  </si>
  <si>
    <t>Resolution site</t>
  </si>
  <si>
    <t>Tn5058a_011</t>
  </si>
  <si>
    <t>tniR</t>
  </si>
  <si>
    <t>Tn5058a resolvase</t>
  </si>
  <si>
    <t>Tn5058a_012</t>
  </si>
  <si>
    <t>-</t>
  </si>
  <si>
    <t>urf2</t>
  </si>
  <si>
    <t>Urf2 protein</t>
  </si>
  <si>
    <t>Tn5058a_013</t>
  </si>
  <si>
    <t>merE</t>
  </si>
  <si>
    <t>Mercuric resistance protein MerE</t>
  </si>
  <si>
    <t>Tn5058a_014</t>
  </si>
  <si>
    <t>merD2</t>
  </si>
  <si>
    <t>Mercuric resistance protein MerD</t>
  </si>
  <si>
    <t>Tn5058a_015</t>
  </si>
  <si>
    <t>merB2</t>
  </si>
  <si>
    <t>Organomercurial lyase</t>
  </si>
  <si>
    <t>Tn5058a_016</t>
  </si>
  <si>
    <t>merR2</t>
  </si>
  <si>
    <t>Mercuric regulatory protein MerR</t>
  </si>
  <si>
    <t>Tn5058a_017</t>
  </si>
  <si>
    <t>IRR_Tn21</t>
  </si>
  <si>
    <t>Tn21 inverted repeat right</t>
  </si>
  <si>
    <t>Tn5058a_018</t>
  </si>
  <si>
    <t>orf414</t>
  </si>
  <si>
    <t>Hypothetical protein</t>
  </si>
  <si>
    <t>Tn5058a_019</t>
  </si>
  <si>
    <t>misc_feature</t>
  </si>
  <si>
    <t>merD1</t>
  </si>
  <si>
    <t>Mercuric resistance coregulator</t>
  </si>
  <si>
    <t>Tn5058a_020</t>
  </si>
  <si>
    <t>merB1</t>
  </si>
  <si>
    <t>Tn5058a_021</t>
  </si>
  <si>
    <t>merG</t>
  </si>
  <si>
    <t>Mercury transporter periplasmic protein</t>
  </si>
  <si>
    <t>Tn5058a_022</t>
  </si>
  <si>
    <t>merA</t>
  </si>
  <si>
    <t>Mercuric reductase</t>
  </si>
  <si>
    <t>Tn5058a_023</t>
  </si>
  <si>
    <t>merP</t>
  </si>
  <si>
    <t>Mercury transporter periplasmic protein MerP</t>
  </si>
  <si>
    <t>Tn5058a_024</t>
  </si>
  <si>
    <t>merT</t>
  </si>
  <si>
    <t>Mercuric transport protein MerT</t>
  </si>
  <si>
    <t>Tn5058a_025</t>
  </si>
  <si>
    <t>merR1</t>
  </si>
  <si>
    <t>MerR1, activator/repressor of mer operon MerR</t>
  </si>
  <si>
    <t>Tn5058a_026</t>
  </si>
  <si>
    <t>TniA-binding site 5</t>
  </si>
  <si>
    <t>Tn5058a_027</t>
  </si>
  <si>
    <t>TniA-binding site 6</t>
  </si>
  <si>
    <t>Tn5058a_028</t>
  </si>
  <si>
    <t>IRR_Tn5058a</t>
  </si>
  <si>
    <t>Tn5058a inverted repeat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</si>
</sst>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rgb="FF9C0006"/>
      <name val="等线"/>
      <family val="3"/>
      <charset val="134"/>
      <scheme val="minor"/>
    </font>
    <font>
      <sz val="10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rgb="FF006100"/>
      <name val="等线"/>
      <family val="3"/>
      <charset val="134"/>
      <scheme val="minor"/>
    </font>
    <font>
      <sz val="9"/>
      <name val="等线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5" borderId="0" applyNumberFormat="0" applyBorder="0" applyAlignment="0" applyProtection="0">
      <alignment vertical="center"/>
    </xf>
    <xf numFmtId="0" fontId="4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6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/>
    </xf>
    <xf numFmtId="0" fontId="1" fillId="3" borderId="1" xfId="3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/>
    </xf>
    <xf numFmtId="0" fontId="2" fillId="3" borderId="1" xfId="3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 vertical="center"/>
    </xf>
  </cellXfs>
  <cellStyles count="7">
    <cellStyle name="差_Sheet1" xfId="1" xr:uid="{00000000-0005-0000-0000-00001B000000}"/>
    <cellStyle name="常规" xfId="0" builtinId="0"/>
    <cellStyle name="常规 2" xfId="3" xr:uid="{00000000-0005-0000-0000-000033000000}"/>
    <cellStyle name="常规 2 2" xfId="2" xr:uid="{00000000-0005-0000-0000-00002D000000}"/>
    <cellStyle name="常规 3" xfId="4" xr:uid="{00000000-0005-0000-0000-000034000000}"/>
    <cellStyle name="常规 4" xfId="5" xr:uid="{00000000-0005-0000-0000-000035000000}"/>
    <cellStyle name="好_Sheet1" xfId="6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zoomScale="85" zoomScaleNormal="85" workbookViewId="0">
      <selection activeCell="G17" sqref="G17"/>
    </sheetView>
  </sheetViews>
  <sheetFormatPr defaultColWidth="9.109375" defaultRowHeight="15.6" x14ac:dyDescent="0.3"/>
  <cols>
    <col min="1" max="1" width="9.109375" style="2" customWidth="1"/>
    <col min="2" max="2" width="15.109375" style="2" customWidth="1"/>
    <col min="3" max="4" width="7.6640625" style="2" customWidth="1"/>
    <col min="5" max="5" width="8.21875" style="2" customWidth="1"/>
    <col min="6" max="6" width="8.5546875" style="2" customWidth="1"/>
    <col min="7" max="7" width="18.33203125" style="2" customWidth="1"/>
    <col min="8" max="8" width="28.44140625" style="2" customWidth="1"/>
    <col min="9" max="9" width="20.5546875" style="2" customWidth="1"/>
    <col min="10" max="10" width="15.6640625" style="2" customWidth="1"/>
    <col min="11" max="11" width="53.21875" style="2" customWidth="1"/>
    <col min="12" max="16384" width="9.109375" style="2"/>
  </cols>
  <sheetData>
    <row r="1" spans="1:13" s="1" customFormat="1" x14ac:dyDescent="0.3">
      <c r="A1" s="3" t="s">
        <v>0</v>
      </c>
      <c r="B1" s="3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1" t="s">
        <v>8</v>
      </c>
      <c r="J1" s="1" t="s">
        <v>9</v>
      </c>
      <c r="K1" s="1" t="s">
        <v>10</v>
      </c>
    </row>
    <row r="2" spans="1:13" x14ac:dyDescent="0.3">
      <c r="A2" s="4" t="s">
        <v>11</v>
      </c>
      <c r="B2" s="4" t="s">
        <v>12</v>
      </c>
      <c r="C2" s="4">
        <v>1</v>
      </c>
      <c r="D2" s="4">
        <v>12373</v>
      </c>
      <c r="E2" s="4" t="s">
        <v>13</v>
      </c>
      <c r="F2" s="4">
        <f>D2-C2+1</f>
        <v>12373</v>
      </c>
      <c r="G2" s="4" t="s">
        <v>14</v>
      </c>
      <c r="H2" s="5" t="s">
        <v>15</v>
      </c>
      <c r="I2" s="5"/>
      <c r="J2" s="5" t="s">
        <v>16</v>
      </c>
      <c r="K2" s="5" t="s">
        <v>15</v>
      </c>
      <c r="L2" s="4"/>
      <c r="M2" s="4"/>
    </row>
    <row r="3" spans="1:13" x14ac:dyDescent="0.3">
      <c r="A3" s="4" t="s">
        <v>11</v>
      </c>
      <c r="B3" s="4" t="s">
        <v>17</v>
      </c>
      <c r="C3" s="4">
        <v>1</v>
      </c>
      <c r="D3" s="4">
        <v>25</v>
      </c>
      <c r="E3" s="4" t="s">
        <v>13</v>
      </c>
      <c r="F3" s="4">
        <f t="shared" ref="F3:F17" si="0">D3-C3+1</f>
        <v>25</v>
      </c>
      <c r="G3" s="4" t="s">
        <v>18</v>
      </c>
      <c r="H3" s="5" t="s">
        <v>15</v>
      </c>
      <c r="I3" s="5" t="s">
        <v>19</v>
      </c>
      <c r="J3" s="5" t="s">
        <v>20</v>
      </c>
      <c r="K3" s="5" t="s">
        <v>21</v>
      </c>
      <c r="L3" s="4"/>
      <c r="M3" s="4"/>
    </row>
    <row r="4" spans="1:13" x14ac:dyDescent="0.3">
      <c r="A4" s="4" t="s">
        <v>11</v>
      </c>
      <c r="B4" s="4" t="s">
        <v>22</v>
      </c>
      <c r="C4" s="4">
        <v>9</v>
      </c>
      <c r="D4" s="4">
        <v>27</v>
      </c>
      <c r="E4" s="4" t="s">
        <v>13</v>
      </c>
      <c r="F4" s="4">
        <f t="shared" si="0"/>
        <v>19</v>
      </c>
      <c r="G4" s="4" t="s">
        <v>18</v>
      </c>
      <c r="H4" s="5" t="s">
        <v>15</v>
      </c>
      <c r="I4" s="5" t="s">
        <v>19</v>
      </c>
      <c r="J4" s="5"/>
      <c r="K4" s="5" t="s">
        <v>23</v>
      </c>
      <c r="L4" s="4"/>
      <c r="M4" s="4"/>
    </row>
    <row r="5" spans="1:13" x14ac:dyDescent="0.3">
      <c r="A5" s="4" t="s">
        <v>11</v>
      </c>
      <c r="B5" s="4" t="s">
        <v>24</v>
      </c>
      <c r="C5" s="4">
        <v>49</v>
      </c>
      <c r="D5" s="4">
        <v>67</v>
      </c>
      <c r="E5" s="4" t="s">
        <v>13</v>
      </c>
      <c r="F5" s="4">
        <f t="shared" si="0"/>
        <v>19</v>
      </c>
      <c r="G5" s="4" t="s">
        <v>18</v>
      </c>
      <c r="H5" s="5" t="s">
        <v>15</v>
      </c>
      <c r="I5" s="5" t="s">
        <v>19</v>
      </c>
      <c r="J5" s="5"/>
      <c r="K5" s="5" t="s">
        <v>25</v>
      </c>
      <c r="L5" s="4"/>
      <c r="M5" s="4"/>
    </row>
    <row r="6" spans="1:13" x14ac:dyDescent="0.3">
      <c r="A6" s="4" t="s">
        <v>11</v>
      </c>
      <c r="B6" s="4" t="s">
        <v>26</v>
      </c>
      <c r="C6" s="4">
        <v>78</v>
      </c>
      <c r="D6" s="4">
        <v>96</v>
      </c>
      <c r="E6" s="4" t="s">
        <v>13</v>
      </c>
      <c r="F6" s="4">
        <f t="shared" si="0"/>
        <v>19</v>
      </c>
      <c r="G6" s="4" t="s">
        <v>18</v>
      </c>
      <c r="H6" s="5" t="s">
        <v>15</v>
      </c>
      <c r="I6" s="5" t="s">
        <v>19</v>
      </c>
      <c r="J6" s="5"/>
      <c r="K6" s="5" t="s">
        <v>27</v>
      </c>
      <c r="L6" s="4"/>
      <c r="M6" s="4"/>
    </row>
    <row r="7" spans="1:13" x14ac:dyDescent="0.3">
      <c r="A7" s="4" t="s">
        <v>11</v>
      </c>
      <c r="B7" s="4" t="s">
        <v>28</v>
      </c>
      <c r="C7" s="4">
        <v>110</v>
      </c>
      <c r="D7" s="4">
        <v>128</v>
      </c>
      <c r="E7" s="4" t="s">
        <v>13</v>
      </c>
      <c r="F7" s="4">
        <f t="shared" si="0"/>
        <v>19</v>
      </c>
      <c r="G7" s="4" t="s">
        <v>18</v>
      </c>
      <c r="H7" s="5" t="s">
        <v>15</v>
      </c>
      <c r="I7" s="5" t="s">
        <v>19</v>
      </c>
      <c r="J7" s="5"/>
      <c r="K7" s="5" t="s">
        <v>29</v>
      </c>
      <c r="L7" s="4"/>
      <c r="M7" s="4"/>
    </row>
    <row r="8" spans="1:13" x14ac:dyDescent="0.3">
      <c r="A8" s="4" t="s">
        <v>11</v>
      </c>
      <c r="B8" s="4" t="s">
        <v>30</v>
      </c>
      <c r="C8" s="4">
        <v>144</v>
      </c>
      <c r="D8" s="4">
        <v>1826</v>
      </c>
      <c r="E8" s="4" t="s">
        <v>13</v>
      </c>
      <c r="F8" s="4">
        <f t="shared" si="0"/>
        <v>1683</v>
      </c>
      <c r="G8" s="4" t="s">
        <v>31</v>
      </c>
      <c r="H8" s="5" t="s">
        <v>15</v>
      </c>
      <c r="I8" s="5" t="s">
        <v>19</v>
      </c>
      <c r="J8" s="5" t="s">
        <v>32</v>
      </c>
      <c r="K8" s="5" t="s">
        <v>33</v>
      </c>
      <c r="L8" s="4"/>
      <c r="M8" s="4"/>
    </row>
    <row r="9" spans="1:13" x14ac:dyDescent="0.3">
      <c r="A9" s="4" t="s">
        <v>11</v>
      </c>
      <c r="B9" s="4" t="s">
        <v>34</v>
      </c>
      <c r="C9" s="6">
        <v>1829</v>
      </c>
      <c r="D9" s="6">
        <v>2737</v>
      </c>
      <c r="E9" s="6" t="s">
        <v>13</v>
      </c>
      <c r="F9" s="6">
        <f t="shared" si="0"/>
        <v>909</v>
      </c>
      <c r="G9" s="6" t="s">
        <v>31</v>
      </c>
      <c r="H9" s="5" t="s">
        <v>15</v>
      </c>
      <c r="I9" s="5" t="s">
        <v>19</v>
      </c>
      <c r="J9" s="5" t="s">
        <v>35</v>
      </c>
      <c r="K9" s="5" t="s">
        <v>36</v>
      </c>
      <c r="L9" s="4"/>
      <c r="M9" s="4"/>
    </row>
    <row r="10" spans="1:13" x14ac:dyDescent="0.3">
      <c r="A10" s="4" t="s">
        <v>11</v>
      </c>
      <c r="B10" s="4" t="s">
        <v>37</v>
      </c>
      <c r="C10" s="6">
        <v>2734</v>
      </c>
      <c r="D10" s="6">
        <v>3951</v>
      </c>
      <c r="E10" s="6" t="s">
        <v>13</v>
      </c>
      <c r="F10" s="6">
        <f t="shared" si="0"/>
        <v>1218</v>
      </c>
      <c r="G10" s="6" t="s">
        <v>31</v>
      </c>
      <c r="H10" s="5" t="s">
        <v>15</v>
      </c>
      <c r="I10" s="5" t="s">
        <v>19</v>
      </c>
      <c r="J10" s="5" t="s">
        <v>38</v>
      </c>
      <c r="K10" s="5" t="s">
        <v>39</v>
      </c>
      <c r="L10" s="4"/>
      <c r="M10" s="4"/>
    </row>
    <row r="11" spans="1:13" x14ac:dyDescent="0.3">
      <c r="A11" s="4" t="s">
        <v>11</v>
      </c>
      <c r="B11" s="4" t="s">
        <v>40</v>
      </c>
      <c r="C11" s="6">
        <v>3975</v>
      </c>
      <c r="D11" s="6">
        <v>4004</v>
      </c>
      <c r="E11" s="6" t="s">
        <v>13</v>
      </c>
      <c r="F11" s="6">
        <f t="shared" si="0"/>
        <v>30</v>
      </c>
      <c r="G11" s="6" t="s">
        <v>41</v>
      </c>
      <c r="H11" s="5" t="s">
        <v>15</v>
      </c>
      <c r="I11" s="7" t="s">
        <v>19</v>
      </c>
      <c r="J11" s="7" t="s">
        <v>42</v>
      </c>
      <c r="K11" s="5" t="s">
        <v>43</v>
      </c>
      <c r="L11" s="4"/>
      <c r="M11" s="4"/>
    </row>
    <row r="12" spans="1:13" x14ac:dyDescent="0.3">
      <c r="A12" s="4" t="s">
        <v>11</v>
      </c>
      <c r="B12" s="4" t="s">
        <v>44</v>
      </c>
      <c r="C12" s="6">
        <v>4012</v>
      </c>
      <c r="D12" s="6">
        <v>4626</v>
      </c>
      <c r="E12" s="6" t="s">
        <v>13</v>
      </c>
      <c r="F12" s="6">
        <f t="shared" si="0"/>
        <v>615</v>
      </c>
      <c r="G12" s="6" t="s">
        <v>31</v>
      </c>
      <c r="H12" s="5" t="s">
        <v>15</v>
      </c>
      <c r="I12" s="7" t="s">
        <v>19</v>
      </c>
      <c r="J12" s="7" t="s">
        <v>45</v>
      </c>
      <c r="K12" s="5" t="s">
        <v>46</v>
      </c>
      <c r="L12" s="4"/>
      <c r="M12" s="4"/>
    </row>
    <row r="13" spans="1:13" x14ac:dyDescent="0.3">
      <c r="A13" s="4" t="s">
        <v>11</v>
      </c>
      <c r="B13" s="4" t="s">
        <v>47</v>
      </c>
      <c r="C13" s="6">
        <v>4665</v>
      </c>
      <c r="D13" s="6">
        <v>5006</v>
      </c>
      <c r="E13" s="6" t="s">
        <v>48</v>
      </c>
      <c r="F13" s="6">
        <f t="shared" si="0"/>
        <v>342</v>
      </c>
      <c r="G13" s="6" t="s">
        <v>31</v>
      </c>
      <c r="H13" s="5" t="s">
        <v>15</v>
      </c>
      <c r="I13" s="7" t="s">
        <v>19</v>
      </c>
      <c r="J13" s="7" t="s">
        <v>49</v>
      </c>
      <c r="K13" s="5" t="s">
        <v>50</v>
      </c>
      <c r="L13" s="4"/>
      <c r="M13" s="4"/>
    </row>
    <row r="14" spans="1:13" x14ac:dyDescent="0.3">
      <c r="A14" s="4" t="s">
        <v>11</v>
      </c>
      <c r="B14" s="4" t="s">
        <v>51</v>
      </c>
      <c r="C14" s="6">
        <v>5003</v>
      </c>
      <c r="D14" s="6">
        <v>5239</v>
      </c>
      <c r="E14" s="6" t="s">
        <v>48</v>
      </c>
      <c r="F14" s="6">
        <f t="shared" si="0"/>
        <v>237</v>
      </c>
      <c r="G14" s="6" t="s">
        <v>31</v>
      </c>
      <c r="H14" s="5" t="s">
        <v>15</v>
      </c>
      <c r="I14" s="7" t="s">
        <v>19</v>
      </c>
      <c r="J14" s="7" t="s">
        <v>52</v>
      </c>
      <c r="K14" s="5" t="s">
        <v>53</v>
      </c>
      <c r="L14" s="4"/>
      <c r="M14" s="4"/>
    </row>
    <row r="15" spans="1:13" x14ac:dyDescent="0.3">
      <c r="A15" s="4" t="s">
        <v>11</v>
      </c>
      <c r="B15" s="4" t="s">
        <v>54</v>
      </c>
      <c r="C15" s="6">
        <v>5236</v>
      </c>
      <c r="D15" s="6">
        <v>5601</v>
      </c>
      <c r="E15" s="6" t="s">
        <v>48</v>
      </c>
      <c r="F15" s="6">
        <f t="shared" si="0"/>
        <v>366</v>
      </c>
      <c r="G15" s="6" t="s">
        <v>31</v>
      </c>
      <c r="H15" s="5" t="s">
        <v>15</v>
      </c>
      <c r="I15" s="7" t="s">
        <v>19</v>
      </c>
      <c r="J15" s="7" t="s">
        <v>55</v>
      </c>
      <c r="K15" s="5" t="s">
        <v>56</v>
      </c>
      <c r="L15" s="4"/>
      <c r="M15" s="4"/>
    </row>
    <row r="16" spans="1:13" x14ac:dyDescent="0.3">
      <c r="A16" s="4" t="s">
        <v>11</v>
      </c>
      <c r="B16" s="4" t="s">
        <v>57</v>
      </c>
      <c r="C16" s="6">
        <v>5712</v>
      </c>
      <c r="D16" s="6">
        <v>6350</v>
      </c>
      <c r="E16" s="6" t="s">
        <v>48</v>
      </c>
      <c r="F16" s="6">
        <f t="shared" si="0"/>
        <v>639</v>
      </c>
      <c r="G16" s="6" t="s">
        <v>31</v>
      </c>
      <c r="H16" s="5" t="s">
        <v>15</v>
      </c>
      <c r="I16" s="7" t="s">
        <v>19</v>
      </c>
      <c r="J16" s="7" t="s">
        <v>58</v>
      </c>
      <c r="K16" s="5" t="s">
        <v>59</v>
      </c>
      <c r="L16" s="4"/>
      <c r="M16" s="4"/>
    </row>
    <row r="17" spans="1:13" x14ac:dyDescent="0.3">
      <c r="A17" s="4" t="s">
        <v>11</v>
      </c>
      <c r="B17" s="4" t="s">
        <v>60</v>
      </c>
      <c r="C17" s="6">
        <v>6419</v>
      </c>
      <c r="D17" s="6">
        <v>6853</v>
      </c>
      <c r="E17" s="6" t="s">
        <v>13</v>
      </c>
      <c r="F17" s="6">
        <f t="shared" si="0"/>
        <v>435</v>
      </c>
      <c r="G17" s="6" t="s">
        <v>31</v>
      </c>
      <c r="H17" s="5" t="s">
        <v>15</v>
      </c>
      <c r="I17" s="7" t="s">
        <v>19</v>
      </c>
      <c r="J17" s="7" t="s">
        <v>61</v>
      </c>
      <c r="K17" s="7" t="s">
        <v>62</v>
      </c>
      <c r="L17" s="4"/>
      <c r="M17" s="4"/>
    </row>
    <row r="18" spans="1:13" x14ac:dyDescent="0.3">
      <c r="A18" s="4" t="s">
        <v>11</v>
      </c>
      <c r="B18" s="4" t="s">
        <v>63</v>
      </c>
      <c r="C18" s="6">
        <v>6849</v>
      </c>
      <c r="D18" s="6">
        <v>6886</v>
      </c>
      <c r="E18" s="6" t="s">
        <v>13</v>
      </c>
      <c r="F18" s="6">
        <f t="shared" ref="F18:F29" si="1">D18-C18+1</f>
        <v>38</v>
      </c>
      <c r="G18" s="1" t="s">
        <v>18</v>
      </c>
      <c r="H18" s="5" t="s">
        <v>15</v>
      </c>
      <c r="I18" s="7" t="s">
        <v>19</v>
      </c>
      <c r="J18" s="8" t="s">
        <v>64</v>
      </c>
      <c r="K18" s="8" t="s">
        <v>65</v>
      </c>
      <c r="L18" s="4"/>
      <c r="M18" s="4"/>
    </row>
    <row r="19" spans="1:13" x14ac:dyDescent="0.3">
      <c r="A19" s="4" t="s">
        <v>11</v>
      </c>
      <c r="B19" s="4" t="s">
        <v>66</v>
      </c>
      <c r="C19" s="6">
        <v>6938</v>
      </c>
      <c r="D19" s="6">
        <v>7351</v>
      </c>
      <c r="E19" s="6" t="s">
        <v>13</v>
      </c>
      <c r="F19" s="6">
        <f t="shared" si="1"/>
        <v>414</v>
      </c>
      <c r="G19" s="6" t="s">
        <v>31</v>
      </c>
      <c r="H19" s="5" t="s">
        <v>15</v>
      </c>
      <c r="I19" s="7" t="s">
        <v>19</v>
      </c>
      <c r="J19" s="7" t="s">
        <v>67</v>
      </c>
      <c r="K19" s="7" t="s">
        <v>68</v>
      </c>
      <c r="L19" s="4"/>
      <c r="M19" s="4"/>
    </row>
    <row r="20" spans="1:13" x14ac:dyDescent="0.3">
      <c r="A20" s="4" t="s">
        <v>11</v>
      </c>
      <c r="B20" s="4" t="s">
        <v>69</v>
      </c>
      <c r="C20" s="6">
        <v>7617</v>
      </c>
      <c r="D20" s="6">
        <v>7832</v>
      </c>
      <c r="E20" s="6" t="s">
        <v>48</v>
      </c>
      <c r="F20" s="6">
        <f t="shared" si="1"/>
        <v>216</v>
      </c>
      <c r="G20" s="6" t="s">
        <v>70</v>
      </c>
      <c r="H20" s="5" t="s">
        <v>15</v>
      </c>
      <c r="I20" s="7" t="s">
        <v>19</v>
      </c>
      <c r="J20" s="7" t="s">
        <v>71</v>
      </c>
      <c r="K20" s="7" t="s">
        <v>72</v>
      </c>
      <c r="L20" s="4"/>
      <c r="M20" s="4"/>
    </row>
    <row r="21" spans="1:13" x14ac:dyDescent="0.3">
      <c r="A21" s="4" t="s">
        <v>11</v>
      </c>
      <c r="B21" s="4" t="s">
        <v>73</v>
      </c>
      <c r="C21" s="6">
        <v>7829</v>
      </c>
      <c r="D21" s="6">
        <v>8467</v>
      </c>
      <c r="E21" s="6" t="s">
        <v>48</v>
      </c>
      <c r="F21" s="6">
        <f t="shared" si="1"/>
        <v>639</v>
      </c>
      <c r="G21" s="6" t="s">
        <v>31</v>
      </c>
      <c r="H21" s="5" t="s">
        <v>15</v>
      </c>
      <c r="I21" s="7" t="s">
        <v>19</v>
      </c>
      <c r="J21" s="7" t="s">
        <v>74</v>
      </c>
      <c r="K21" s="7" t="s">
        <v>59</v>
      </c>
      <c r="L21" s="4"/>
      <c r="M21" s="4"/>
    </row>
    <row r="22" spans="1:13" x14ac:dyDescent="0.3">
      <c r="A22" s="4" t="s">
        <v>11</v>
      </c>
      <c r="B22" s="4" t="s">
        <v>75</v>
      </c>
      <c r="C22" s="6">
        <v>8681</v>
      </c>
      <c r="D22" s="6">
        <v>9199</v>
      </c>
      <c r="E22" s="6" t="s">
        <v>48</v>
      </c>
      <c r="F22" s="6">
        <f t="shared" si="1"/>
        <v>519</v>
      </c>
      <c r="G22" s="6" t="s">
        <v>31</v>
      </c>
      <c r="H22" s="5" t="s">
        <v>15</v>
      </c>
      <c r="I22" s="7" t="s">
        <v>19</v>
      </c>
      <c r="J22" s="7" t="s">
        <v>76</v>
      </c>
      <c r="K22" s="7" t="s">
        <v>77</v>
      </c>
      <c r="L22" s="4"/>
      <c r="M22" s="4"/>
    </row>
    <row r="23" spans="1:13" x14ac:dyDescent="0.3">
      <c r="A23" s="4" t="s">
        <v>11</v>
      </c>
      <c r="B23" s="4" t="s">
        <v>78</v>
      </c>
      <c r="C23" s="6">
        <v>9235</v>
      </c>
      <c r="D23" s="6">
        <v>10944</v>
      </c>
      <c r="E23" s="6" t="s">
        <v>48</v>
      </c>
      <c r="F23" s="6">
        <f t="shared" si="1"/>
        <v>1710</v>
      </c>
      <c r="G23" s="6" t="s">
        <v>31</v>
      </c>
      <c r="H23" s="5" t="s">
        <v>15</v>
      </c>
      <c r="I23" s="7" t="s">
        <v>19</v>
      </c>
      <c r="J23" s="7" t="s">
        <v>79</v>
      </c>
      <c r="K23" s="7" t="s">
        <v>80</v>
      </c>
      <c r="L23" s="4"/>
      <c r="M23" s="4"/>
    </row>
    <row r="24" spans="1:13" x14ac:dyDescent="0.3">
      <c r="A24" s="4" t="s">
        <v>11</v>
      </c>
      <c r="B24" s="4" t="s">
        <v>81</v>
      </c>
      <c r="C24" s="6">
        <v>11132</v>
      </c>
      <c r="D24" s="6">
        <v>11407</v>
      </c>
      <c r="E24" s="6" t="s">
        <v>48</v>
      </c>
      <c r="F24" s="6">
        <f t="shared" si="1"/>
        <v>276</v>
      </c>
      <c r="G24" s="6" t="s">
        <v>31</v>
      </c>
      <c r="H24" s="5" t="s">
        <v>15</v>
      </c>
      <c r="I24" s="7" t="s">
        <v>19</v>
      </c>
      <c r="J24" s="7" t="s">
        <v>82</v>
      </c>
      <c r="K24" s="7" t="s">
        <v>83</v>
      </c>
      <c r="L24" s="4"/>
      <c r="M24" s="4"/>
    </row>
    <row r="25" spans="1:13" x14ac:dyDescent="0.3">
      <c r="A25" s="4" t="s">
        <v>11</v>
      </c>
      <c r="B25" s="4" t="s">
        <v>84</v>
      </c>
      <c r="C25" s="6">
        <v>11421</v>
      </c>
      <c r="D25" s="6">
        <v>11771</v>
      </c>
      <c r="E25" s="6" t="s">
        <v>48</v>
      </c>
      <c r="F25" s="6">
        <f t="shared" si="1"/>
        <v>351</v>
      </c>
      <c r="G25" s="6" t="s">
        <v>31</v>
      </c>
      <c r="H25" s="5" t="s">
        <v>15</v>
      </c>
      <c r="I25" s="7" t="s">
        <v>19</v>
      </c>
      <c r="J25" s="7" t="s">
        <v>85</v>
      </c>
      <c r="K25" s="7" t="s">
        <v>86</v>
      </c>
      <c r="L25" s="4"/>
      <c r="M25" s="4"/>
    </row>
    <row r="26" spans="1:13" x14ac:dyDescent="0.3">
      <c r="A26" s="4" t="s">
        <v>11</v>
      </c>
      <c r="B26" s="4" t="s">
        <v>87</v>
      </c>
      <c r="C26" s="4">
        <v>11843</v>
      </c>
      <c r="D26" s="4">
        <v>12277</v>
      </c>
      <c r="E26" s="4" t="s">
        <v>13</v>
      </c>
      <c r="F26" s="4">
        <f t="shared" si="1"/>
        <v>435</v>
      </c>
      <c r="G26" s="4" t="s">
        <v>31</v>
      </c>
      <c r="H26" s="5" t="s">
        <v>15</v>
      </c>
      <c r="I26" s="7" t="s">
        <v>19</v>
      </c>
      <c r="J26" s="7" t="s">
        <v>88</v>
      </c>
      <c r="K26" s="7" t="s">
        <v>89</v>
      </c>
      <c r="L26" s="4"/>
      <c r="M26" s="4"/>
    </row>
    <row r="27" spans="1:13" x14ac:dyDescent="0.3">
      <c r="A27" s="4" t="s">
        <v>11</v>
      </c>
      <c r="B27" s="4" t="s">
        <v>90</v>
      </c>
      <c r="C27" s="4">
        <v>12324</v>
      </c>
      <c r="D27" s="4">
        <v>12342</v>
      </c>
      <c r="E27" s="4" t="s">
        <v>13</v>
      </c>
      <c r="F27" s="4">
        <f t="shared" si="1"/>
        <v>19</v>
      </c>
      <c r="G27" s="4" t="s">
        <v>18</v>
      </c>
      <c r="H27" s="5" t="s">
        <v>15</v>
      </c>
      <c r="I27" s="7" t="s">
        <v>19</v>
      </c>
      <c r="J27" s="7"/>
      <c r="K27" s="5" t="s">
        <v>91</v>
      </c>
      <c r="L27" s="4"/>
      <c r="M27" s="4"/>
    </row>
    <row r="28" spans="1:13" x14ac:dyDescent="0.3">
      <c r="A28" s="4" t="s">
        <v>11</v>
      </c>
      <c r="B28" s="4" t="s">
        <v>92</v>
      </c>
      <c r="C28" s="4">
        <v>12347</v>
      </c>
      <c r="D28" s="4">
        <v>12365</v>
      </c>
      <c r="E28" s="4" t="s">
        <v>13</v>
      </c>
      <c r="F28" s="4">
        <f t="shared" si="1"/>
        <v>19</v>
      </c>
      <c r="G28" s="4" t="s">
        <v>18</v>
      </c>
      <c r="H28" s="5" t="s">
        <v>15</v>
      </c>
      <c r="I28" s="7" t="s">
        <v>19</v>
      </c>
      <c r="J28" s="7"/>
      <c r="K28" s="5" t="s">
        <v>93</v>
      </c>
      <c r="L28" s="4"/>
      <c r="M28" s="4"/>
    </row>
    <row r="29" spans="1:13" x14ac:dyDescent="0.3">
      <c r="A29" s="4" t="s">
        <v>11</v>
      </c>
      <c r="B29" s="4" t="s">
        <v>94</v>
      </c>
      <c r="C29" s="4">
        <v>12349</v>
      </c>
      <c r="D29" s="4">
        <v>12373</v>
      </c>
      <c r="E29" s="4" t="s">
        <v>13</v>
      </c>
      <c r="F29" s="4">
        <f t="shared" si="1"/>
        <v>25</v>
      </c>
      <c r="G29" s="4" t="s">
        <v>18</v>
      </c>
      <c r="H29" s="5" t="s">
        <v>15</v>
      </c>
      <c r="I29" s="5" t="s">
        <v>19</v>
      </c>
      <c r="J29" s="5" t="s">
        <v>95</v>
      </c>
      <c r="K29" s="5" t="s">
        <v>96</v>
      </c>
      <c r="L29" s="4"/>
      <c r="M29" s="4"/>
    </row>
  </sheetData>
  <sortState xmlns:xlrd2="http://schemas.microsoft.com/office/spreadsheetml/2017/richdata2" ref="A2:N29">
    <sortCondition ref="C2:C29"/>
  </sortState>
  <phoneticPr fontId="7" type="noConversion"/>
  <pageMargins left="0.7" right="0.7" top="0.75" bottom="0.75" header="0.3" footer="0.3"/>
  <pageSetup paperSize="9" orientation="portrait" horizontalDpi="360" verticalDpi="3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Tn5058a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zll</dc:creator>
  <cp:lastModifiedBy>ALIENWARE</cp:lastModifiedBy>
  <dcterms:created xsi:type="dcterms:W3CDTF">2015-06-05T18:19:00Z</dcterms:created>
  <dcterms:modified xsi:type="dcterms:W3CDTF">2020-11-27T05:34:23Z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