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2921_FJ829469\"/>
    </mc:Choice>
  </mc:AlternateContent>
  <xr:revisionPtr revIDLastSave="0" documentId="13_ncr:1_{2E31618B-BDE8-4FBD-833A-06DE6D37F35C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29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3" i="1"/>
  <c r="F14" i="1"/>
  <c r="F15" i="1"/>
  <c r="F16" i="1"/>
  <c r="F17" i="1"/>
  <c r="F18" i="1"/>
  <c r="F19" i="1"/>
  <c r="F20" i="1"/>
  <c r="F26" i="1"/>
  <c r="F25" i="1"/>
  <c r="F2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<sst xmlns="http://schemas.openxmlformats.org/spreadsheetml/2006/main" count="200" uniqueCount="79">
  <si>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</si>
  <si>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</si>
  <si>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</si>
  <si>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</si>
  <si>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</si>
  <si>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</si>
  <si>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</si>
  <si>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</si>
  <si>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</si>
  <si>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</si>
  <si>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</si>
  <si>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FJ829469</t>
  </si>
  <si>
    <t>Tn2921_001</t>
  </si>
  <si>
    <t>+</t>
  </si>
  <si>
    <t>mobile_element</t>
  </si>
  <si>
    <t>Composite transposon: Tn2921</t>
  </si>
  <si>
    <t>Tn2921</t>
  </si>
  <si>
    <t>Tn2921_002</t>
  </si>
  <si>
    <t>-</t>
  </si>
  <si>
    <t>IS10R</t>
  </si>
  <si>
    <t>Insertion sequence: IS10R</t>
  </si>
  <si>
    <t>Tn2921_003</t>
  </si>
  <si>
    <t>repeat_region</t>
  </si>
  <si>
    <t>IRR_IS10R</t>
  </si>
  <si>
    <t>IS10R inverted repeat right</t>
  </si>
  <si>
    <t>Tn2921_004</t>
  </si>
  <si>
    <t>CDS</t>
  </si>
  <si>
    <t>insE</t>
  </si>
  <si>
    <t>IS10R transposase</t>
  </si>
  <si>
    <t>Tn2921_005</t>
  </si>
  <si>
    <t>IRL_IS10R</t>
  </si>
  <si>
    <t>IS10R inverted repeat left</t>
  </si>
  <si>
    <t>Tn2921_006</t>
  </si>
  <si>
    <t>Tryptophanyl-tRNA synthetase</t>
  </si>
  <si>
    <t>Tn2921_007</t>
  </si>
  <si>
    <t>fosA</t>
  </si>
  <si>
    <t>Fosfomycin resistance protein FosA</t>
  </si>
  <si>
    <t>Tn2921_008</t>
  </si>
  <si>
    <t>LacI-family regulatory protein</t>
  </si>
  <si>
    <t>Tn2921_009</t>
  </si>
  <si>
    <t>Hypothetical protein</t>
  </si>
  <si>
    <t>Tn2921_010</t>
  </si>
  <si>
    <t>melB</t>
  </si>
  <si>
    <t>Galactose permease</t>
  </si>
  <si>
    <t>Tn2921_011</t>
  </si>
  <si>
    <t>mcrC</t>
  </si>
  <si>
    <t>Restriction endonuclease</t>
  </si>
  <si>
    <t>Tn2921_012</t>
  </si>
  <si>
    <t>misc_feature</t>
  </si>
  <si>
    <t>ΔmcrB</t>
  </si>
  <si>
    <t>Truncated AAA family ATPase (pseudogene)</t>
  </si>
  <si>
    <t>Tn2921_013</t>
  </si>
  <si>
    <t>Tn3 remnant</t>
  </si>
  <si>
    <t>ΔtnpA</t>
  </si>
  <si>
    <t>Tn3 transposase (pseudogene)</t>
  </si>
  <si>
    <t>Tn2921_014</t>
  </si>
  <si>
    <t>Tn7 remnant</t>
  </si>
  <si>
    <t>Tn2921_015</t>
  </si>
  <si>
    <t>IRR_Tn7</t>
  </si>
  <si>
    <t>Tn7 inverted repeat right</t>
  </si>
  <si>
    <t>Tn2921_016</t>
  </si>
  <si>
    <t>TnsB-binding site 7</t>
  </si>
  <si>
    <t>Tn2921_017</t>
  </si>
  <si>
    <t>TnsB-binding site 6</t>
  </si>
  <si>
    <t>Tn2921_018</t>
  </si>
  <si>
    <t>TnsB-binding site 5</t>
  </si>
  <si>
    <t>Tn2921_019</t>
  </si>
  <si>
    <t>In2-4 remnant</t>
  </si>
  <si>
    <t>ΔintI2</t>
  </si>
  <si>
    <t>Truncated intI2 integrase (pseudogene)</t>
  </si>
  <si>
    <t>Tn2921_020</t>
  </si>
  <si>
    <t>Tn2921_021</t>
  </si>
  <si>
    <t>Tn2921_022</t>
  </si>
  <si>
    <t>Tn2921_023</t>
  </si>
  <si>
    <t>Unit transposon: Tn3 remnant</t>
    <phoneticPr fontId="5" type="noConversion"/>
  </si>
  <si>
    <t>Tn2921_024</t>
  </si>
  <si>
    <t>Unit transposon: Tn7 remnant</t>
    <phoneticPr fontId="5" type="noConversion"/>
  </si>
  <si>
    <t>Tn2921_025</t>
  </si>
  <si>
    <t>Class 2 integron: In2-4 remnant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</si>
</sst>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047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top"/>
    </xf>
    <xf numFmtId="0" fontId="1" fillId="3" borderId="1" xfId="1" applyFont="1" applyFill="1" applyBorder="1" applyAlignment="1">
      <alignment horizontal="left" vertical="top"/>
    </xf>
    <xf numFmtId="0" fontId="2" fillId="0" borderId="1" xfId="1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top"/>
    </xf>
    <xf numFmtId="0" fontId="1" fillId="5" borderId="1" xfId="1" applyFont="1" applyFill="1" applyBorder="1" applyAlignment="1">
      <alignment horizontal="left" vertical="top"/>
    </xf>
    <xf numFmtId="0" fontId="1" fillId="5" borderId="1" xfId="2" applyFont="1" applyFill="1" applyBorder="1" applyAlignment="1">
      <alignment horizontal="left" vertical="center"/>
    </xf>
    <xf numFmtId="0" fontId="1" fillId="6" borderId="1" xfId="1" applyFont="1" applyFill="1" applyBorder="1" applyAlignment="1">
      <alignment horizontal="left" vertical="top"/>
    </xf>
    <xf numFmtId="0" fontId="3" fillId="6" borderId="1" xfId="1" applyFont="1" applyFill="1" applyBorder="1" applyAlignment="1">
      <alignment horizontal="left" vertical="top"/>
    </xf>
    <xf numFmtId="0" fontId="1" fillId="7" borderId="1" xfId="1" applyFont="1" applyFill="1" applyBorder="1" applyAlignment="1">
      <alignment horizontal="left" vertical="top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5" workbookViewId="0">
      <selection activeCell="K17" sqref="K17"/>
    </sheetView>
  </sheetViews>
  <sheetFormatPr defaultColWidth="9.109375" defaultRowHeight="15.6" x14ac:dyDescent="0.3"/>
  <cols>
    <col min="1" max="1" width="10.5546875" style="1" bestFit="1" customWidth="1"/>
    <col min="2" max="2" width="13.33203125" style="2" bestFit="1" customWidth="1"/>
    <col min="3" max="4" width="7.109375" style="2" bestFit="1" customWidth="1"/>
    <col min="5" max="5" width="7.77734375" style="2" bestFit="1" customWidth="1"/>
    <col min="6" max="6" width="8.21875" style="2" bestFit="1" customWidth="1"/>
    <col min="7" max="7" width="16.77734375" style="2" bestFit="1" customWidth="1"/>
    <col min="8" max="8" width="32.44140625" style="2" bestFit="1" customWidth="1"/>
    <col min="9" max="9" width="13.88671875" style="2" bestFit="1" customWidth="1"/>
    <col min="10" max="10" width="15.21875" style="2" bestFit="1" customWidth="1"/>
    <col min="11" max="11" width="12.5546875" style="2" bestFit="1" customWidth="1"/>
    <col min="12" max="12" width="47" style="2" bestFit="1" customWidth="1"/>
    <col min="13" max="16384" width="9.109375" style="1"/>
  </cols>
  <sheetData>
    <row r="1" spans="1:12" x14ac:dyDescent="0.3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8</v>
      </c>
      <c r="K1" s="5" t="s">
        <v>9</v>
      </c>
      <c r="L1" s="5" t="s">
        <v>10</v>
      </c>
    </row>
    <row r="2" spans="1:12" x14ac:dyDescent="0.3">
      <c r="A2" s="5" t="s">
        <v>11</v>
      </c>
      <c r="B2" s="2" t="s">
        <v>12</v>
      </c>
      <c r="C2" s="4">
        <v>1</v>
      </c>
      <c r="D2" s="4">
        <v>12434</v>
      </c>
      <c r="E2" s="4" t="s">
        <v>13</v>
      </c>
      <c r="F2" s="2">
        <f>D2-C2+1</f>
        <v>12434</v>
      </c>
      <c r="G2" s="6" t="s">
        <v>14</v>
      </c>
      <c r="H2" s="7" t="s">
        <v>15</v>
      </c>
      <c r="I2" s="7"/>
      <c r="J2" s="7"/>
      <c r="K2" s="7" t="s">
        <v>16</v>
      </c>
      <c r="L2" s="7" t="s">
        <v>15</v>
      </c>
    </row>
    <row r="3" spans="1:12" x14ac:dyDescent="0.3">
      <c r="A3" s="5" t="s">
        <v>11</v>
      </c>
      <c r="B3" s="2" t="s">
        <v>17</v>
      </c>
      <c r="C3" s="4">
        <v>1</v>
      </c>
      <c r="D3" s="4">
        <v>1329</v>
      </c>
      <c r="E3" s="2" t="s">
        <v>18</v>
      </c>
      <c r="F3" s="2">
        <f>D3-C3+1</f>
        <v>1329</v>
      </c>
      <c r="G3" s="6" t="s">
        <v>14</v>
      </c>
      <c r="H3" s="7" t="s">
        <v>15</v>
      </c>
      <c r="I3" s="9" t="s">
        <v>19</v>
      </c>
      <c r="J3" s="9"/>
      <c r="K3" s="9" t="s">
        <v>19</v>
      </c>
      <c r="L3" s="9" t="s">
        <v>20</v>
      </c>
    </row>
    <row r="4" spans="1:12" x14ac:dyDescent="0.3">
      <c r="A4" s="5" t="s">
        <v>11</v>
      </c>
      <c r="B4" s="2" t="s">
        <v>21</v>
      </c>
      <c r="C4" s="4">
        <v>1</v>
      </c>
      <c r="D4" s="4">
        <v>23</v>
      </c>
      <c r="E4" s="2" t="s">
        <v>18</v>
      </c>
      <c r="F4" s="2">
        <f>D4-C4+1</f>
        <v>23</v>
      </c>
      <c r="G4" s="6" t="s">
        <v>22</v>
      </c>
      <c r="H4" s="7" t="s">
        <v>15</v>
      </c>
      <c r="I4" s="9" t="s">
        <v>19</v>
      </c>
      <c r="J4" s="9"/>
      <c r="K4" s="9" t="s">
        <v>23</v>
      </c>
      <c r="L4" s="9" t="s">
        <v>24</v>
      </c>
    </row>
    <row r="5" spans="1:12" x14ac:dyDescent="0.3">
      <c r="A5" s="5" t="s">
        <v>11</v>
      </c>
      <c r="B5" s="2" t="s">
        <v>25</v>
      </c>
      <c r="C5" s="2">
        <v>14</v>
      </c>
      <c r="D5" s="2">
        <v>1222</v>
      </c>
      <c r="E5" s="2" t="s">
        <v>18</v>
      </c>
      <c r="F5" s="2">
        <f>D5-C5+1</f>
        <v>1209</v>
      </c>
      <c r="G5" s="2" t="s">
        <v>26</v>
      </c>
      <c r="H5" s="7" t="s">
        <v>15</v>
      </c>
      <c r="I5" s="9" t="s">
        <v>19</v>
      </c>
      <c r="J5" s="9"/>
      <c r="K5" s="9" t="s">
        <v>27</v>
      </c>
      <c r="L5" s="9" t="s">
        <v>28</v>
      </c>
    </row>
    <row r="6" spans="1:12" x14ac:dyDescent="0.3">
      <c r="A6" s="5" t="s">
        <v>11</v>
      </c>
      <c r="B6" s="2" t="s">
        <v>29</v>
      </c>
      <c r="C6" s="2">
        <v>1307</v>
      </c>
      <c r="D6" s="2">
        <v>1329</v>
      </c>
      <c r="E6" s="2" t="s">
        <v>18</v>
      </c>
      <c r="F6" s="2">
        <f>D6-C6+1</f>
        <v>23</v>
      </c>
      <c r="G6" s="6" t="s">
        <v>22</v>
      </c>
      <c r="H6" s="7" t="s">
        <v>15</v>
      </c>
      <c r="I6" s="9" t="s">
        <v>19</v>
      </c>
      <c r="J6" s="9"/>
      <c r="K6" s="9" t="s">
        <v>30</v>
      </c>
      <c r="L6" s="9" t="s">
        <v>31</v>
      </c>
    </row>
    <row r="7" spans="1:12" x14ac:dyDescent="0.3">
      <c r="A7" s="5" t="s">
        <v>11</v>
      </c>
      <c r="B7" s="2" t="s">
        <v>32</v>
      </c>
      <c r="C7" s="2">
        <v>1162</v>
      </c>
      <c r="D7" s="2">
        <v>1692</v>
      </c>
      <c r="E7" s="2" t="s">
        <v>18</v>
      </c>
      <c r="F7" s="2">
        <f t="shared" ref="F7:F26" si="0">D7-C7+1</f>
        <v>531</v>
      </c>
      <c r="G7" s="2" t="s">
        <v>26</v>
      </c>
      <c r="H7" s="7" t="s">
        <v>15</v>
      </c>
      <c r="I7" s="7"/>
      <c r="J7" s="7"/>
      <c r="K7" s="7"/>
      <c r="L7" s="7" t="s">
        <v>33</v>
      </c>
    </row>
    <row r="8" spans="1:12" x14ac:dyDescent="0.3">
      <c r="A8" s="5" t="s">
        <v>11</v>
      </c>
      <c r="B8" s="2" t="s">
        <v>34</v>
      </c>
      <c r="C8" s="2">
        <v>1892</v>
      </c>
      <c r="D8" s="2">
        <v>2317</v>
      </c>
      <c r="E8" s="2" t="s">
        <v>13</v>
      </c>
      <c r="F8" s="2">
        <f t="shared" si="0"/>
        <v>426</v>
      </c>
      <c r="G8" s="2" t="s">
        <v>26</v>
      </c>
      <c r="H8" s="7" t="s">
        <v>15</v>
      </c>
      <c r="I8" s="7"/>
      <c r="J8" s="7"/>
      <c r="K8" s="7" t="s">
        <v>35</v>
      </c>
      <c r="L8" s="7" t="s">
        <v>36</v>
      </c>
    </row>
    <row r="9" spans="1:12" x14ac:dyDescent="0.3">
      <c r="A9" s="5" t="s">
        <v>11</v>
      </c>
      <c r="B9" s="2" t="s">
        <v>37</v>
      </c>
      <c r="C9" s="2">
        <v>2303</v>
      </c>
      <c r="D9" s="2">
        <v>3310</v>
      </c>
      <c r="E9" s="2" t="s">
        <v>18</v>
      </c>
      <c r="F9" s="2">
        <f t="shared" si="0"/>
        <v>1008</v>
      </c>
      <c r="G9" s="2" t="s">
        <v>26</v>
      </c>
      <c r="H9" s="7" t="s">
        <v>15</v>
      </c>
      <c r="I9" s="7"/>
      <c r="J9" s="7"/>
      <c r="K9" s="7"/>
      <c r="L9" s="7" t="s">
        <v>38</v>
      </c>
    </row>
    <row r="10" spans="1:12" x14ac:dyDescent="0.3">
      <c r="A10" s="5" t="s">
        <v>11</v>
      </c>
      <c r="B10" s="2" t="s">
        <v>39</v>
      </c>
      <c r="C10" s="2">
        <v>3496</v>
      </c>
      <c r="D10" s="2">
        <v>4584</v>
      </c>
      <c r="E10" s="2" t="s">
        <v>13</v>
      </c>
      <c r="F10" s="2">
        <f t="shared" si="0"/>
        <v>1089</v>
      </c>
      <c r="G10" s="2" t="s">
        <v>26</v>
      </c>
      <c r="H10" s="7" t="s">
        <v>15</v>
      </c>
      <c r="I10" s="7"/>
      <c r="J10" s="7"/>
      <c r="K10" s="7"/>
      <c r="L10" s="7" t="s">
        <v>40</v>
      </c>
    </row>
    <row r="11" spans="1:12" x14ac:dyDescent="0.3">
      <c r="A11" s="5" t="s">
        <v>11</v>
      </c>
      <c r="B11" s="2" t="s">
        <v>41</v>
      </c>
      <c r="C11" s="2">
        <v>4630</v>
      </c>
      <c r="D11" s="2">
        <v>6024</v>
      </c>
      <c r="E11" s="2" t="s">
        <v>13</v>
      </c>
      <c r="F11" s="2">
        <f t="shared" si="0"/>
        <v>1395</v>
      </c>
      <c r="G11" s="2" t="s">
        <v>26</v>
      </c>
      <c r="H11" s="7" t="s">
        <v>15</v>
      </c>
      <c r="I11" s="7"/>
      <c r="J11" s="7"/>
      <c r="K11" s="7" t="s">
        <v>42</v>
      </c>
      <c r="L11" s="7" t="s">
        <v>43</v>
      </c>
    </row>
    <row r="12" spans="1:12" x14ac:dyDescent="0.3">
      <c r="A12" s="5" t="s">
        <v>11</v>
      </c>
      <c r="B12" s="2" t="s">
        <v>44</v>
      </c>
      <c r="C12" s="2">
        <v>6059</v>
      </c>
      <c r="D12" s="2">
        <v>7363</v>
      </c>
      <c r="E12" s="2" t="s">
        <v>18</v>
      </c>
      <c r="F12" s="2">
        <f t="shared" si="0"/>
        <v>1305</v>
      </c>
      <c r="G12" s="2" t="s">
        <v>26</v>
      </c>
      <c r="H12" s="7" t="s">
        <v>15</v>
      </c>
      <c r="I12" s="7"/>
      <c r="J12" s="7"/>
      <c r="K12" s="7" t="s">
        <v>45</v>
      </c>
      <c r="L12" s="7" t="s">
        <v>46</v>
      </c>
    </row>
    <row r="13" spans="1:12" x14ac:dyDescent="0.3">
      <c r="A13" s="5" t="s">
        <v>11</v>
      </c>
      <c r="B13" s="2" t="s">
        <v>47</v>
      </c>
      <c r="C13" s="2">
        <v>7360</v>
      </c>
      <c r="D13" s="2">
        <v>8164</v>
      </c>
      <c r="E13" s="2" t="s">
        <v>18</v>
      </c>
      <c r="F13" s="2">
        <f t="shared" si="0"/>
        <v>805</v>
      </c>
      <c r="G13" s="2" t="s">
        <v>48</v>
      </c>
      <c r="H13" s="7" t="s">
        <v>15</v>
      </c>
      <c r="I13" s="7"/>
      <c r="J13" s="7"/>
      <c r="K13" s="7" t="s">
        <v>49</v>
      </c>
      <c r="L13" s="7" t="s">
        <v>50</v>
      </c>
    </row>
    <row r="14" spans="1:12" x14ac:dyDescent="0.3">
      <c r="A14" s="5" t="s">
        <v>11</v>
      </c>
      <c r="B14" s="2" t="s">
        <v>51</v>
      </c>
      <c r="C14" s="2">
        <v>8162</v>
      </c>
      <c r="D14" s="2">
        <v>9864</v>
      </c>
      <c r="E14" s="2" t="s">
        <v>13</v>
      </c>
      <c r="F14" s="2">
        <f t="shared" si="0"/>
        <v>1703</v>
      </c>
      <c r="G14" s="6" t="s">
        <v>14</v>
      </c>
      <c r="H14" s="7" t="s">
        <v>15</v>
      </c>
      <c r="I14" s="10" t="s">
        <v>52</v>
      </c>
      <c r="J14" s="10"/>
      <c r="K14" s="10" t="s">
        <v>52</v>
      </c>
      <c r="L14" s="10" t="s">
        <v>74</v>
      </c>
    </row>
    <row r="15" spans="1:12" x14ac:dyDescent="0.3">
      <c r="A15" s="5" t="s">
        <v>11</v>
      </c>
      <c r="B15" s="2" t="s">
        <v>55</v>
      </c>
      <c r="C15" s="2">
        <v>8162</v>
      </c>
      <c r="D15" s="2">
        <v>9864</v>
      </c>
      <c r="E15" s="2" t="s">
        <v>13</v>
      </c>
      <c r="F15" s="2">
        <f t="shared" si="0"/>
        <v>1703</v>
      </c>
      <c r="G15" s="2" t="s">
        <v>48</v>
      </c>
      <c r="H15" s="7" t="s">
        <v>15</v>
      </c>
      <c r="I15" s="10" t="s">
        <v>52</v>
      </c>
      <c r="J15" s="10"/>
      <c r="K15" s="11" t="s">
        <v>53</v>
      </c>
      <c r="L15" s="10" t="s">
        <v>54</v>
      </c>
    </row>
    <row r="16" spans="1:12" x14ac:dyDescent="0.3">
      <c r="A16" s="5" t="s">
        <v>11</v>
      </c>
      <c r="B16" s="2" t="s">
        <v>57</v>
      </c>
      <c r="C16" s="2">
        <v>9865</v>
      </c>
      <c r="D16" s="2">
        <v>11105</v>
      </c>
      <c r="E16" s="2" t="s">
        <v>18</v>
      </c>
      <c r="F16" s="2">
        <f t="shared" si="0"/>
        <v>1241</v>
      </c>
      <c r="G16" s="6" t="s">
        <v>14</v>
      </c>
      <c r="H16" s="7" t="s">
        <v>15</v>
      </c>
      <c r="I16" s="12" t="s">
        <v>56</v>
      </c>
      <c r="J16" s="12"/>
      <c r="K16" s="12" t="s">
        <v>56</v>
      </c>
      <c r="L16" s="12" t="s">
        <v>76</v>
      </c>
    </row>
    <row r="17" spans="1:12" x14ac:dyDescent="0.3">
      <c r="A17" s="5" t="s">
        <v>11</v>
      </c>
      <c r="B17" s="2" t="s">
        <v>60</v>
      </c>
      <c r="C17" s="2">
        <v>9865</v>
      </c>
      <c r="D17" s="2">
        <v>9892</v>
      </c>
      <c r="E17" s="2" t="s">
        <v>18</v>
      </c>
      <c r="F17" s="2">
        <f t="shared" si="0"/>
        <v>28</v>
      </c>
      <c r="G17" s="6" t="s">
        <v>22</v>
      </c>
      <c r="H17" s="7" t="s">
        <v>15</v>
      </c>
      <c r="I17" s="12" t="s">
        <v>56</v>
      </c>
      <c r="J17" s="12"/>
      <c r="K17" s="12" t="s">
        <v>58</v>
      </c>
      <c r="L17" s="12" t="s">
        <v>59</v>
      </c>
    </row>
    <row r="18" spans="1:12" x14ac:dyDescent="0.3">
      <c r="A18" s="5" t="s">
        <v>11</v>
      </c>
      <c r="B18" s="2" t="s">
        <v>62</v>
      </c>
      <c r="C18" s="2">
        <v>9873</v>
      </c>
      <c r="D18" s="2">
        <v>9894</v>
      </c>
      <c r="E18" s="2" t="s">
        <v>18</v>
      </c>
      <c r="F18" s="2">
        <f t="shared" si="0"/>
        <v>22</v>
      </c>
      <c r="G18" s="8" t="s">
        <v>22</v>
      </c>
      <c r="H18" s="7" t="s">
        <v>15</v>
      </c>
      <c r="I18" s="12" t="s">
        <v>56</v>
      </c>
      <c r="J18" s="12"/>
      <c r="K18" s="13"/>
      <c r="L18" s="12" t="s">
        <v>61</v>
      </c>
    </row>
    <row r="19" spans="1:12" x14ac:dyDescent="0.3">
      <c r="A19" s="5" t="s">
        <v>11</v>
      </c>
      <c r="B19" s="2" t="s">
        <v>64</v>
      </c>
      <c r="C19" s="2">
        <v>9937</v>
      </c>
      <c r="D19" s="2">
        <v>9958</v>
      </c>
      <c r="E19" s="2" t="s">
        <v>18</v>
      </c>
      <c r="F19" s="2">
        <f t="shared" si="0"/>
        <v>22</v>
      </c>
      <c r="G19" s="8" t="s">
        <v>22</v>
      </c>
      <c r="H19" s="7" t="s">
        <v>15</v>
      </c>
      <c r="I19" s="12" t="s">
        <v>56</v>
      </c>
      <c r="J19" s="12"/>
      <c r="K19" s="13"/>
      <c r="L19" s="12" t="s">
        <v>63</v>
      </c>
    </row>
    <row r="20" spans="1:12" x14ac:dyDescent="0.3">
      <c r="A20" s="5" t="s">
        <v>11</v>
      </c>
      <c r="B20" s="2" t="s">
        <v>66</v>
      </c>
      <c r="C20" s="2">
        <v>9993</v>
      </c>
      <c r="D20" s="2">
        <v>10014</v>
      </c>
      <c r="E20" s="2" t="s">
        <v>18</v>
      </c>
      <c r="F20" s="2">
        <f t="shared" si="0"/>
        <v>22</v>
      </c>
      <c r="G20" s="8" t="s">
        <v>22</v>
      </c>
      <c r="H20" s="7" t="s">
        <v>15</v>
      </c>
      <c r="I20" s="12" t="s">
        <v>56</v>
      </c>
      <c r="J20" s="12"/>
      <c r="K20" s="13"/>
      <c r="L20" s="12" t="s">
        <v>65</v>
      </c>
    </row>
    <row r="21" spans="1:12" x14ac:dyDescent="0.3">
      <c r="A21" s="5" t="s">
        <v>11</v>
      </c>
      <c r="B21" s="2" t="s">
        <v>70</v>
      </c>
      <c r="C21" s="2">
        <v>10801</v>
      </c>
      <c r="D21" s="2">
        <v>11105</v>
      </c>
      <c r="E21" s="2" t="s">
        <v>13</v>
      </c>
      <c r="F21" s="2">
        <f t="shared" si="0"/>
        <v>305</v>
      </c>
      <c r="G21" s="6" t="s">
        <v>14</v>
      </c>
      <c r="H21" s="7" t="s">
        <v>15</v>
      </c>
      <c r="I21" s="12" t="s">
        <v>56</v>
      </c>
      <c r="J21" s="14" t="s">
        <v>67</v>
      </c>
      <c r="K21" s="14" t="s">
        <v>67</v>
      </c>
      <c r="L21" s="14" t="s">
        <v>78</v>
      </c>
    </row>
    <row r="22" spans="1:12" x14ac:dyDescent="0.3">
      <c r="A22" s="5" t="s">
        <v>11</v>
      </c>
      <c r="B22" s="2" t="s">
        <v>71</v>
      </c>
      <c r="C22" s="2">
        <v>10801</v>
      </c>
      <c r="D22" s="2">
        <v>11105</v>
      </c>
      <c r="E22" s="2" t="s">
        <v>18</v>
      </c>
      <c r="F22" s="2">
        <f t="shared" si="0"/>
        <v>305</v>
      </c>
      <c r="G22" s="2" t="s">
        <v>48</v>
      </c>
      <c r="H22" s="7" t="s">
        <v>15</v>
      </c>
      <c r="I22" s="12" t="s">
        <v>56</v>
      </c>
      <c r="J22" s="14" t="s">
        <v>67</v>
      </c>
      <c r="K22" s="14" t="s">
        <v>68</v>
      </c>
      <c r="L22" s="14" t="s">
        <v>69</v>
      </c>
    </row>
    <row r="23" spans="1:12" x14ac:dyDescent="0.3">
      <c r="A23" s="5" t="s">
        <v>11</v>
      </c>
      <c r="B23" s="2" t="s">
        <v>72</v>
      </c>
      <c r="C23" s="2">
        <v>11106</v>
      </c>
      <c r="D23" s="2">
        <v>12434</v>
      </c>
      <c r="E23" s="2" t="s">
        <v>18</v>
      </c>
      <c r="F23" s="2">
        <f t="shared" si="0"/>
        <v>1329</v>
      </c>
      <c r="G23" s="6" t="s">
        <v>14</v>
      </c>
      <c r="H23" s="7" t="s">
        <v>15</v>
      </c>
      <c r="I23" s="9" t="s">
        <v>19</v>
      </c>
      <c r="J23" s="9"/>
      <c r="K23" s="9" t="s">
        <v>19</v>
      </c>
      <c r="L23" s="9" t="s">
        <v>20</v>
      </c>
    </row>
    <row r="24" spans="1:12" x14ac:dyDescent="0.3">
      <c r="A24" s="5" t="s">
        <v>11</v>
      </c>
      <c r="B24" s="2" t="s">
        <v>73</v>
      </c>
      <c r="C24" s="2">
        <v>11106</v>
      </c>
      <c r="D24" s="2">
        <v>11128</v>
      </c>
      <c r="E24" s="2" t="s">
        <v>18</v>
      </c>
      <c r="F24" s="2">
        <f t="shared" si="0"/>
        <v>23</v>
      </c>
      <c r="G24" s="6" t="s">
        <v>22</v>
      </c>
      <c r="H24" s="7" t="s">
        <v>15</v>
      </c>
      <c r="I24" s="9" t="s">
        <v>19</v>
      </c>
      <c r="J24" s="9"/>
      <c r="K24" s="9" t="s">
        <v>23</v>
      </c>
      <c r="L24" s="9" t="s">
        <v>24</v>
      </c>
    </row>
    <row r="25" spans="1:12" x14ac:dyDescent="0.3">
      <c r="A25" s="5" t="s">
        <v>11</v>
      </c>
      <c r="B25" s="2" t="s">
        <v>75</v>
      </c>
      <c r="C25" s="2">
        <v>11119</v>
      </c>
      <c r="D25" s="2">
        <v>12327</v>
      </c>
      <c r="E25" s="2" t="s">
        <v>18</v>
      </c>
      <c r="F25" s="2">
        <f t="shared" si="0"/>
        <v>1209</v>
      </c>
      <c r="G25" s="2" t="s">
        <v>26</v>
      </c>
      <c r="H25" s="7" t="s">
        <v>15</v>
      </c>
      <c r="I25" s="9" t="s">
        <v>19</v>
      </c>
      <c r="J25" s="9"/>
      <c r="K25" s="9" t="s">
        <v>27</v>
      </c>
      <c r="L25" s="9" t="s">
        <v>28</v>
      </c>
    </row>
    <row r="26" spans="1:12" x14ac:dyDescent="0.3">
      <c r="A26" s="5" t="s">
        <v>11</v>
      </c>
      <c r="B26" s="2" t="s">
        <v>77</v>
      </c>
      <c r="C26" s="2">
        <v>12412</v>
      </c>
      <c r="D26" s="2">
        <v>12434</v>
      </c>
      <c r="E26" s="2" t="s">
        <v>18</v>
      </c>
      <c r="F26" s="2">
        <f t="shared" si="0"/>
        <v>23</v>
      </c>
      <c r="G26" s="6" t="s">
        <v>22</v>
      </c>
      <c r="H26" s="7" t="s">
        <v>15</v>
      </c>
      <c r="I26" s="9" t="s">
        <v>19</v>
      </c>
      <c r="J26" s="9"/>
      <c r="K26" s="9" t="s">
        <v>30</v>
      </c>
      <c r="L26" s="9" t="s">
        <v>31</v>
      </c>
    </row>
  </sheetData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Tn2921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2020-08-05T14:30:00Z</dcterms:created>
  <dcterms:modified xsi:type="dcterms:W3CDTF">2020-09-22T06:02:45Z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