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ISKpn21" sheetId="1" r:id="rId1"/>
  </sheets>
  <calcPr calcId="144525"/>
</workbook>
</file>

<file path=xl/sharedStrings.xml><?xml version="1.0" encoding="utf-8"?>
<sst xmlns="http://schemas.openxmlformats.org/spreadsheetml/2006/main" count="44" uniqueCount="30">
  <si>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</si>
  <si>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</si>
  <si>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</si>
  <si>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</si>
  <si>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</si>
  <si>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</si>
  <si>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</si>
  <si>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</si>
  <si>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</si>
  <si>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</si>
  <si>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AP012055</t>
  </si>
  <si>
    <t>ISKpn21_001</t>
  </si>
  <si>
    <t>+</t>
  </si>
  <si>
    <t>mobile_element</t>
  </si>
  <si>
    <t>Insertion sequence: ISKpn21</t>
  </si>
  <si>
    <t>ISKpn21</t>
  </si>
  <si>
    <t>ISKpn21_002</t>
  </si>
  <si>
    <t>repeat_region</t>
  </si>
  <si>
    <t>IRL_ISKpn21</t>
  </si>
  <si>
    <t>ISKpn21 inverted repeat left</t>
  </si>
  <si>
    <t>ISKpn21_003</t>
  </si>
  <si>
    <t>CDS</t>
  </si>
  <si>
    <t>tnpA</t>
  </si>
  <si>
    <t>ISKpn21 transposase</t>
  </si>
  <si>
    <t>ISKpn21_004</t>
  </si>
  <si>
    <t>-</t>
  </si>
  <si>
    <t>Hypotherical protein</t>
  </si>
  <si>
    <t>ISKpn21_005</t>
  </si>
  <si>
    <t>IRR_ISKpn21</t>
  </si>
  <si>
    <t>ISKpn21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</si>
</sst>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1" xfId="49" applyFont="1" applyFill="1" applyBorder="1" applyAlignment="1">
      <alignment horizontal="left" vertical="top"/>
    </xf>
    <xf numFmtId="0" fontId="1" fillId="3" borderId="1" xfId="49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A3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topLeftCell="D1" workbookViewId="0">
      <selection activeCell="J11" sqref="J11"/>
    </sheetView>
  </sheetViews>
  <sheetFormatPr defaultColWidth="7.78333333333333" defaultRowHeight="13.5" outlineLevelRow="5"/>
  <cols>
    <col min="1" max="1" width="11.2166666666667" style="2" customWidth="1"/>
    <col min="2" max="2" width="14.3333333333333" style="2" customWidth="1"/>
    <col min="3" max="4" width="6" style="2" customWidth="1"/>
    <col min="5" max="5" width="7.44166666666667" style="2" customWidth="1"/>
    <col min="6" max="6" width="7.33333333333333" style="2" customWidth="1"/>
    <col min="7" max="7" width="16.7833333333333" style="2" customWidth="1"/>
    <col min="8" max="8" width="29.3333333333333" style="2" customWidth="1"/>
    <col min="9" max="9" width="15" style="2" customWidth="1"/>
    <col min="10" max="10" width="31.4416666666667" style="2" customWidth="1"/>
    <col min="11" max="16384" width="7.78333333333333" style="2"/>
  </cols>
  <sheetData>
    <row r="1" s="1" customFormat="1" ht="15.75" spans="1:24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8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" customFormat="1" ht="15.75" spans="1:24">
      <c r="A2" s="1" t="s">
        <v>10</v>
      </c>
      <c r="B2" s="1" t="s">
        <v>11</v>
      </c>
      <c r="C2" s="1">
        <v>1</v>
      </c>
      <c r="D2" s="1">
        <v>2278</v>
      </c>
      <c r="E2" s="1" t="s">
        <v>12</v>
      </c>
      <c r="F2" s="1">
        <f>D2-C2+1</f>
        <v>2278</v>
      </c>
      <c r="G2" s="6" t="s">
        <v>13</v>
      </c>
      <c r="H2" s="7" t="s">
        <v>14</v>
      </c>
      <c r="I2" s="9" t="s">
        <v>15</v>
      </c>
      <c r="J2" s="7" t="s">
        <v>14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="1" customFormat="1" ht="15.75" spans="1:24">
      <c r="A3" s="1" t="s">
        <v>10</v>
      </c>
      <c r="B3" s="1" t="s">
        <v>16</v>
      </c>
      <c r="C3" s="1">
        <v>1</v>
      </c>
      <c r="D3" s="1">
        <v>25</v>
      </c>
      <c r="E3" s="1" t="s">
        <v>12</v>
      </c>
      <c r="F3" s="1">
        <f>D3-C3+1</f>
        <v>25</v>
      </c>
      <c r="G3" s="1" t="s">
        <v>17</v>
      </c>
      <c r="H3" s="7" t="s">
        <v>14</v>
      </c>
      <c r="I3" s="9" t="s">
        <v>18</v>
      </c>
      <c r="J3" s="9" t="s">
        <v>19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="1" customFormat="1" ht="15.75" spans="1:24">
      <c r="A4" s="1" t="s">
        <v>10</v>
      </c>
      <c r="B4" s="1" t="s">
        <v>20</v>
      </c>
      <c r="C4" s="1">
        <v>98</v>
      </c>
      <c r="D4" s="1">
        <f>C4+F4-1</f>
        <v>1501</v>
      </c>
      <c r="E4" s="1" t="s">
        <v>12</v>
      </c>
      <c r="F4" s="1">
        <v>1404</v>
      </c>
      <c r="G4" s="1" t="s">
        <v>21</v>
      </c>
      <c r="H4" s="7" t="s">
        <v>14</v>
      </c>
      <c r="I4" s="9" t="s">
        <v>22</v>
      </c>
      <c r="J4" s="9" t="s">
        <v>23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="1" customFormat="1" ht="15.75" spans="1:24">
      <c r="A5" s="1" t="s">
        <v>10</v>
      </c>
      <c r="B5" s="1" t="s">
        <v>24</v>
      </c>
      <c r="C5" s="1">
        <v>1530</v>
      </c>
      <c r="D5" s="1">
        <v>2174</v>
      </c>
      <c r="E5" s="1" t="s">
        <v>25</v>
      </c>
      <c r="F5" s="1">
        <f t="shared" ref="F5:F6" si="0">D5-C5+1</f>
        <v>645</v>
      </c>
      <c r="G5" s="1" t="s">
        <v>21</v>
      </c>
      <c r="H5" s="7" t="s">
        <v>14</v>
      </c>
      <c r="I5" s="9"/>
      <c r="J5" s="9" t="s">
        <v>26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="1" customFormat="1" ht="15.75" spans="1:24">
      <c r="A6" s="1" t="s">
        <v>10</v>
      </c>
      <c r="B6" s="1" t="s">
        <v>27</v>
      </c>
      <c r="C6" s="1">
        <v>2254</v>
      </c>
      <c r="D6" s="1">
        <v>2278</v>
      </c>
      <c r="E6" s="1" t="s">
        <v>12</v>
      </c>
      <c r="F6" s="1">
        <f t="shared" si="0"/>
        <v>25</v>
      </c>
      <c r="G6" s="1" t="s">
        <v>17</v>
      </c>
      <c r="H6" s="7" t="s">
        <v>14</v>
      </c>
      <c r="I6" s="9" t="s">
        <v>28</v>
      </c>
      <c r="J6" s="9" t="s">
        <v>29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ISKpn21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2006-09-13T11:21:00Z</dcterms:created>
  <dcterms:modified xsi:type="dcterms:W3CDTF">2020-08-11T08:56:08Z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