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Ecl6" sheetId="1" r:id="rId1"/>
  </sheets>
  <calcPr calcId="144525"/>
</workbook>
</file>

<file path=xl/sharedStrings.xml><?xml version="1.0" encoding="utf-8"?>
<sst xmlns="http://schemas.openxmlformats.org/spreadsheetml/2006/main" count="52" uniqueCount="31">
  <si>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</si>
  <si>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</si>
  <si>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</si>
  <si>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</si>
  <si>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</si>
  <si>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</si>
  <si>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</si>
  <si>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</si>
  <si>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</si>
  <si>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</si>
  <si>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KY270852</t>
  </si>
  <si>
    <t>ISEcl6_001</t>
  </si>
  <si>
    <t>+</t>
  </si>
  <si>
    <t>mobile_element</t>
  </si>
  <si>
    <t>Insertion sequence: ISEcl6</t>
  </si>
  <si>
    <t>ISEcl6</t>
  </si>
  <si>
    <t>ISEcl6_002</t>
  </si>
  <si>
    <t>repeat_region</t>
  </si>
  <si>
    <t>IRL_ISEcl6</t>
  </si>
  <si>
    <t>ISEcl6 inverted repeat left</t>
  </si>
  <si>
    <t>ISEcl6_003</t>
  </si>
  <si>
    <t>CDS</t>
  </si>
  <si>
    <t>tnpA</t>
  </si>
  <si>
    <t>ISEcl6 transposase</t>
  </si>
  <si>
    <t>ISEcl6_004</t>
  </si>
  <si>
    <t>tnpB</t>
  </si>
  <si>
    <t>ISEcl6_005</t>
  </si>
  <si>
    <t>tnpC</t>
  </si>
  <si>
    <t>ISEcl6_006</t>
  </si>
  <si>
    <t>IRR_ISEcl6</t>
  </si>
  <si>
    <t>ISEcl6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</si>
</sst>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6" zoomScaleNormal="86" topLeftCell="E1" workbookViewId="0">
      <selection activeCell="I1" sqref="I$1:I$1048576"/>
    </sheetView>
  </sheetViews>
  <sheetFormatPr defaultColWidth="9" defaultRowHeight="14.25" outlineLevelRow="6"/>
  <cols>
    <col min="1" max="1" width="11.8833333333333" customWidth="1"/>
    <col min="2" max="2" width="13" customWidth="1"/>
    <col min="3" max="3" width="6.33333333333333" customWidth="1"/>
    <col min="4" max="4" width="6" customWidth="1"/>
    <col min="5" max="5" width="7.88333333333333" customWidth="1"/>
    <col min="6" max="6" width="8.33333333333333" customWidth="1"/>
    <col min="7" max="7" width="17.2166666666667" customWidth="1"/>
    <col min="8" max="8" width="29" customWidth="1"/>
    <col min="9" max="9" width="13.1083333333333" customWidth="1"/>
    <col min="10" max="10" width="29.558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2498</v>
      </c>
      <c r="E2" s="1" t="s">
        <v>12</v>
      </c>
      <c r="F2" s="1">
        <f>D2-C2+1</f>
        <v>2498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19</v>
      </c>
      <c r="E3" s="1" t="s">
        <v>12</v>
      </c>
      <c r="F3" s="1">
        <f t="shared" ref="F3:F7" si="0">D3-C3+1</f>
        <v>19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85</v>
      </c>
      <c r="D4" s="1">
        <v>498</v>
      </c>
      <c r="E4" s="1" t="s">
        <v>12</v>
      </c>
      <c r="F4" s="1">
        <f t="shared" si="0"/>
        <v>414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495</v>
      </c>
      <c r="D5" s="1">
        <v>845</v>
      </c>
      <c r="E5" s="1" t="s">
        <v>12</v>
      </c>
      <c r="F5" s="1">
        <f t="shared" si="0"/>
        <v>351</v>
      </c>
      <c r="G5" s="1" t="s">
        <v>21</v>
      </c>
      <c r="H5" s="2" t="s">
        <v>14</v>
      </c>
      <c r="I5" s="2" t="s">
        <v>25</v>
      </c>
      <c r="J5" s="2" t="s">
        <v>23</v>
      </c>
    </row>
    <row r="6" ht="15.75" spans="1:10">
      <c r="A6" s="1" t="s">
        <v>10</v>
      </c>
      <c r="B6" s="1" t="s">
        <v>26</v>
      </c>
      <c r="C6" s="1">
        <v>876</v>
      </c>
      <c r="D6" s="1">
        <v>2468</v>
      </c>
      <c r="E6" s="1" t="s">
        <v>12</v>
      </c>
      <c r="F6" s="1">
        <f t="shared" si="0"/>
        <v>1593</v>
      </c>
      <c r="G6" s="1" t="s">
        <v>21</v>
      </c>
      <c r="H6" s="2" t="s">
        <v>14</v>
      </c>
      <c r="I6" s="2" t="s">
        <v>27</v>
      </c>
      <c r="J6" s="2" t="s">
        <v>23</v>
      </c>
    </row>
    <row r="7" ht="15.75" spans="1:10">
      <c r="A7" s="1" t="s">
        <v>10</v>
      </c>
      <c r="B7" s="1" t="s">
        <v>28</v>
      </c>
      <c r="C7" s="1">
        <v>2450</v>
      </c>
      <c r="D7" s="1">
        <v>2468</v>
      </c>
      <c r="E7" s="1" t="s">
        <v>12</v>
      </c>
      <c r="F7" s="1">
        <f t="shared" si="0"/>
        <v>19</v>
      </c>
      <c r="G7" s="1" t="s">
        <v>17</v>
      </c>
      <c r="H7" s="2" t="s">
        <v>14</v>
      </c>
      <c r="I7" s="2" t="s">
        <v>29</v>
      </c>
      <c r="J7" s="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ISEcl6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