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21" sheetId="1" r:id="rId1"/>
  </sheets>
  <calcPr calcId="144525"/>
</workbook>
</file>

<file path=xl/sharedStrings.xml><?xml version="1.0" encoding="utf-8"?>
<sst xmlns="http://schemas.openxmlformats.org/spreadsheetml/2006/main" count="45" uniqueCount="30">
  <si>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</si>
  <si>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</si>
  <si>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</si>
  <si>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</si>
  <si>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</si>
  <si>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</si>
  <si>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</si>
  <si>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</si>
  <si>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</si>
  <si>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</si>
  <si>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X14793</t>
  </si>
  <si>
    <t>IS21_001</t>
  </si>
  <si>
    <t>+</t>
  </si>
  <si>
    <t>mobile_element</t>
  </si>
  <si>
    <t>Insertion sequence: IS21</t>
  </si>
  <si>
    <t>IS21</t>
  </si>
  <si>
    <t>IS21_002</t>
  </si>
  <si>
    <t>repeat_region</t>
  </si>
  <si>
    <t>IRL_IS21</t>
  </si>
  <si>
    <t>IS21 inverted repeat left</t>
  </si>
  <si>
    <t>IS21_003</t>
  </si>
  <si>
    <t>CDS</t>
  </si>
  <si>
    <t>istA</t>
  </si>
  <si>
    <t>IS21 cointegrase</t>
  </si>
  <si>
    <t>IS21_004</t>
  </si>
  <si>
    <t>istB</t>
  </si>
  <si>
    <t>IS21 help protein</t>
  </si>
  <si>
    <t>IS21_005</t>
  </si>
  <si>
    <t>IRR_IS21</t>
  </si>
  <si>
    <t>IS21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</si>
</sst>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" sqref="I$1:I$1048576"/>
    </sheetView>
  </sheetViews>
  <sheetFormatPr defaultColWidth="9" defaultRowHeight="14.25" outlineLevelRow="5"/>
  <cols>
    <col min="2" max="2" width="12.5583333333333" customWidth="1"/>
    <col min="3" max="3" width="6.33333333333333" customWidth="1"/>
    <col min="4" max="4" width="6" customWidth="1"/>
    <col min="5" max="5" width="7.775" customWidth="1"/>
    <col min="6" max="6" width="8.21666666666667" customWidth="1"/>
    <col min="7" max="7" width="16.775" customWidth="1"/>
    <col min="8" max="8" width="26" customWidth="1"/>
    <col min="9" max="9" width="10.8833333333333" customWidth="1"/>
    <col min="10" max="10" width="26.4416666666667" customWidth="1"/>
  </cols>
  <sheetData>
    <row r="1" ht="15.75" spans="1:1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2131</v>
      </c>
      <c r="E2" s="1" t="s">
        <v>12</v>
      </c>
      <c r="F2" s="1">
        <f>D2-C2+1</f>
        <v>2131</v>
      </c>
      <c r="G2" s="3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30</v>
      </c>
      <c r="E3" s="1" t="s">
        <v>12</v>
      </c>
      <c r="F3" s="1">
        <f t="shared" ref="F3:F6" si="0">D3-C3+1</f>
        <v>30</v>
      </c>
      <c r="G3" s="1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1" t="s">
        <v>10</v>
      </c>
      <c r="B4" s="1" t="s">
        <v>20</v>
      </c>
      <c r="C4" s="1">
        <v>102</v>
      </c>
      <c r="D4" s="1">
        <v>1274</v>
      </c>
      <c r="E4" s="1" t="s">
        <v>12</v>
      </c>
      <c r="F4" s="1">
        <f t="shared" si="0"/>
        <v>1173</v>
      </c>
      <c r="G4" s="1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1" t="s">
        <v>10</v>
      </c>
      <c r="B5" s="1" t="s">
        <v>24</v>
      </c>
      <c r="C5" s="1">
        <v>1274</v>
      </c>
      <c r="D5" s="1">
        <v>2071</v>
      </c>
      <c r="E5" s="1" t="s">
        <v>12</v>
      </c>
      <c r="F5" s="1">
        <f t="shared" si="0"/>
        <v>798</v>
      </c>
      <c r="G5" s="1" t="s">
        <v>21</v>
      </c>
      <c r="H5" s="4" t="s">
        <v>14</v>
      </c>
      <c r="I5" s="4" t="s">
        <v>25</v>
      </c>
      <c r="J5" s="4" t="s">
        <v>26</v>
      </c>
    </row>
    <row r="6" ht="15.75" spans="1:10">
      <c r="A6" s="1" t="s">
        <v>10</v>
      </c>
      <c r="B6" s="1" t="s">
        <v>27</v>
      </c>
      <c r="C6" s="1">
        <v>2102</v>
      </c>
      <c r="D6" s="1">
        <v>2131</v>
      </c>
      <c r="E6" s="1" t="s">
        <v>12</v>
      </c>
      <c r="F6" s="1">
        <f t="shared" si="0"/>
        <v>30</v>
      </c>
      <c r="G6" s="1" t="s">
        <v>17</v>
      </c>
      <c r="H6" s="4" t="s">
        <v>14</v>
      </c>
      <c r="I6" s="4" t="s">
        <v>28</v>
      </c>
      <c r="J6" s="4" t="s">
        <v>29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