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72E85CC7-438F-4E9F-B5E0-96DF35844493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In36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" i="1"/>
</calcChain>
</file>

<file path=xl/sharedStrings.xml><?xml version="1.0" encoding="utf-8"?>
<sst xmlns="http://schemas.openxmlformats.org/spreadsheetml/2006/main" count="345" uniqueCount="141">
  <si>
    <t>+</t>
    <phoneticPr fontId="2" type="noConversion"/>
  </si>
  <si>
    <t>repeat_region</t>
  </si>
  <si>
    <t>In363</t>
  </si>
  <si>
    <t>IRi_In363</t>
  </si>
  <si>
    <t>-</t>
    <phoneticPr fontId="2" type="noConversion"/>
  </si>
  <si>
    <t>CDS</t>
    <phoneticPr fontId="1" type="noConversion"/>
  </si>
  <si>
    <t>intI1</t>
  </si>
  <si>
    <t>regulatory</t>
    <phoneticPr fontId="2" type="noConversion"/>
  </si>
  <si>
    <t xml:space="preserve">Extended -10 region </t>
    <phoneticPr fontId="1" type="noConversion"/>
  </si>
  <si>
    <t>misc_recomb</t>
    <phoneticPr fontId="2" type="noConversion"/>
  </si>
  <si>
    <t>attI1</t>
  </si>
  <si>
    <t>attI1 site</t>
  </si>
  <si>
    <t>attC_dfrA1</t>
    <phoneticPr fontId="1" type="noConversion"/>
  </si>
  <si>
    <t>attC site for dfrA1</t>
    <phoneticPr fontId="1" type="noConversion"/>
  </si>
  <si>
    <t>gcuC</t>
    <phoneticPr fontId="1" type="noConversion"/>
  </si>
  <si>
    <t xml:space="preserve">Hypothetical protein </t>
    <phoneticPr fontId="1" type="noConversion"/>
  </si>
  <si>
    <t>attC_gcuC</t>
    <phoneticPr fontId="1" type="noConversion"/>
  </si>
  <si>
    <t>attC site for gcuC</t>
    <phoneticPr fontId="1" type="noConversion"/>
  </si>
  <si>
    <t>cmlA9</t>
    <phoneticPr fontId="3" type="noConversion"/>
  </si>
  <si>
    <t>Chloramphenicol efflux protein CmlA9</t>
    <phoneticPr fontId="3" type="noConversion"/>
  </si>
  <si>
    <t>tetR(G)</t>
    <phoneticPr fontId="3" type="noConversion"/>
  </si>
  <si>
    <t>Tetracycline resistance regulator protein, class G</t>
    <phoneticPr fontId="3" type="noConversion"/>
  </si>
  <si>
    <t>Tetracycline resistance protein, class G</t>
    <phoneticPr fontId="3" type="noConversion"/>
  </si>
  <si>
    <t>lysR</t>
    <phoneticPr fontId="3" type="noConversion"/>
  </si>
  <si>
    <t>Putative LysR-type transcriptional regulator</t>
    <phoneticPr fontId="3" type="noConversion"/>
  </si>
  <si>
    <t>ISCR3</t>
    <phoneticPr fontId="3" type="noConversion"/>
  </si>
  <si>
    <t>Insertion sequence: ISCR3</t>
    <phoneticPr fontId="3" type="noConversion"/>
  </si>
  <si>
    <t>-</t>
    <phoneticPr fontId="1" type="noConversion"/>
  </si>
  <si>
    <t>oriIS</t>
    <phoneticPr fontId="3" type="noConversion"/>
  </si>
  <si>
    <t>ISCR3 oriIS</t>
    <phoneticPr fontId="3" type="noConversion"/>
  </si>
  <si>
    <t>In0</t>
    <phoneticPr fontId="1" type="noConversion"/>
  </si>
  <si>
    <t>GroEL/integrase fusion protein</t>
    <phoneticPr fontId="2" type="noConversion"/>
  </si>
  <si>
    <t>ΔattI1</t>
  </si>
  <si>
    <t>Truncated attI1 site</t>
  </si>
  <si>
    <t>orf5</t>
  </si>
  <si>
    <t>orf6</t>
    <phoneticPr fontId="1" type="noConversion"/>
  </si>
  <si>
    <t>IRt_In363</t>
  </si>
  <si>
    <t>IS6100</t>
    <phoneticPr fontId="1" type="noConversion"/>
  </si>
  <si>
    <t>IS6100</t>
    <phoneticPr fontId="3" type="noConversion"/>
  </si>
  <si>
    <t>IRL_IS6100</t>
    <phoneticPr fontId="3" type="noConversion"/>
  </si>
  <si>
    <t>IS6100 inverted repeat left</t>
    <phoneticPr fontId="3" type="noConversion"/>
  </si>
  <si>
    <t>tnpA</t>
    <phoneticPr fontId="3" type="noConversion"/>
  </si>
  <si>
    <t>IS6100 transposase</t>
    <phoneticPr fontId="3" type="noConversion"/>
  </si>
  <si>
    <t>IRR_IS6100</t>
    <phoneticPr fontId="3" type="noConversion"/>
  </si>
  <si>
    <t>IS6100 inverted repeat right</t>
    <phoneticPr fontId="3" type="noConversion"/>
  </si>
  <si>
    <t>ΔtniB</t>
    <phoneticPr fontId="1" type="noConversion"/>
  </si>
  <si>
    <t>tniA</t>
    <phoneticPr fontId="1" type="noConversion"/>
  </si>
  <si>
    <t>DD(35)E transposase TniA</t>
  </si>
  <si>
    <t>Strand</t>
    <phoneticPr fontId="1" type="noConversion"/>
  </si>
  <si>
    <t>Length</t>
    <phoneticPr fontId="1" type="noConversion"/>
  </si>
  <si>
    <t>Type</t>
    <phoneticPr fontId="2" type="noConversion"/>
  </si>
  <si>
    <t>Classification</t>
    <phoneticPr fontId="2" type="noConversion"/>
  </si>
  <si>
    <t>Group</t>
    <phoneticPr fontId="3" type="noConversion"/>
  </si>
  <si>
    <t>Product</t>
    <phoneticPr fontId="2" type="noConversion"/>
  </si>
  <si>
    <t>Start</t>
  </si>
  <si>
    <t>Stop</t>
  </si>
  <si>
    <t>Seq_id</t>
    <phoneticPr fontId="4" type="noConversion"/>
  </si>
  <si>
    <t>#Locus_tag</t>
    <phoneticPr fontId="5" type="noConversion"/>
  </si>
  <si>
    <t>AY963803</t>
    <phoneticPr fontId="1" type="noConversion"/>
  </si>
  <si>
    <t>In363_001</t>
    <phoneticPr fontId="1" type="noConversion"/>
  </si>
  <si>
    <t>In363_002</t>
  </si>
  <si>
    <t>In363_003</t>
  </si>
  <si>
    <t>In363_004</t>
  </si>
  <si>
    <t>In363_005</t>
  </si>
  <si>
    <t>In363_006</t>
  </si>
  <si>
    <t>In363_007</t>
  </si>
  <si>
    <t>In363_008</t>
  </si>
  <si>
    <t>In363_009</t>
  </si>
  <si>
    <t>In363_010</t>
  </si>
  <si>
    <t>In363_011</t>
  </si>
  <si>
    <t>In363_012</t>
  </si>
  <si>
    <t>In363_013</t>
  </si>
  <si>
    <t>In363_014</t>
  </si>
  <si>
    <t>In363_015</t>
  </si>
  <si>
    <t>In363_016</t>
  </si>
  <si>
    <t>In363_017</t>
  </si>
  <si>
    <t>In363_018</t>
  </si>
  <si>
    <t>In363_019</t>
  </si>
  <si>
    <t>In363_020</t>
  </si>
  <si>
    <t>In363_021</t>
  </si>
  <si>
    <t>In363_022</t>
  </si>
  <si>
    <t>In363_023</t>
  </si>
  <si>
    <t>In363_024</t>
  </si>
  <si>
    <t>In363_025</t>
  </si>
  <si>
    <t>In363_026</t>
  </si>
  <si>
    <t>In363_027</t>
  </si>
  <si>
    <t>In363_028</t>
  </si>
  <si>
    <t>In363_029</t>
  </si>
  <si>
    <t>In363_030</t>
  </si>
  <si>
    <t>In363_031</t>
  </si>
  <si>
    <t>In363_032</t>
  </si>
  <si>
    <t>In363_033</t>
  </si>
  <si>
    <t>In363_034</t>
  </si>
  <si>
    <t>In363_035</t>
  </si>
  <si>
    <t>In363_036</t>
  </si>
  <si>
    <t>In363_037</t>
  </si>
  <si>
    <t>In363_038</t>
  </si>
  <si>
    <t>In363_039</t>
  </si>
  <si>
    <t>Gene</t>
    <phoneticPr fontId="2" type="noConversion"/>
  </si>
  <si>
    <t>mobile_element</t>
    <phoneticPr fontId="1" type="noConversion"/>
  </si>
  <si>
    <t>Promoter PcWTGN-10</t>
    <phoneticPr fontId="1" type="noConversion"/>
  </si>
  <si>
    <t>Sulfonamide resistance protein</t>
    <phoneticPr fontId="2" type="noConversion"/>
  </si>
  <si>
    <t>Putative acetyltransferase</t>
    <phoneticPr fontId="2" type="noConversion"/>
  </si>
  <si>
    <t>Hypothetical protein</t>
    <phoneticPr fontId="2" type="noConversion"/>
  </si>
  <si>
    <t>ISCR3</t>
    <phoneticPr fontId="3" type="noConversion"/>
  </si>
  <si>
    <t>ISCR3 transposase</t>
    <phoneticPr fontId="3" type="noConversion"/>
  </si>
  <si>
    <t>Integrase</t>
  </si>
  <si>
    <t>-35 region_PcWTGN-10</t>
  </si>
  <si>
    <t>-10 region_PcWTGN-10</t>
  </si>
  <si>
    <t>-35 region of PcWTGN-10</t>
  </si>
  <si>
    <t>-10 region of PcWTGN-10</t>
  </si>
  <si>
    <t>Trimethoprim-insensitive dihydrofolate reductase</t>
  </si>
  <si>
    <t>Quarternary ammonium coumpounds resistance protein</t>
  </si>
  <si>
    <t>Truncated sulfonamide resistance protein</t>
  </si>
  <si>
    <t>misc_feature</t>
  </si>
  <si>
    <t>5'-CS</t>
  </si>
  <si>
    <t>GCA</t>
  </si>
  <si>
    <t>3'-CS</t>
  </si>
  <si>
    <t>ISCR3</t>
  </si>
  <si>
    <t>tetA(G)</t>
  </si>
  <si>
    <t>ISCR3-tetA(G)-cmlA9 region</t>
  </si>
  <si>
    <t>Truncated ATP-binding protein TniB (pseudogene)</t>
  </si>
  <si>
    <t>IRt_In0</t>
  </si>
  <si>
    <t>Insertion sequence: IS6100</t>
  </si>
  <si>
    <t>PcWTGN-10</t>
  </si>
  <si>
    <t>Promoter PcWTGN-10</t>
  </si>
  <si>
    <t>dfrA1</t>
  </si>
  <si>
    <t>qacED1</t>
  </si>
  <si>
    <t>Δsul1</t>
  </si>
  <si>
    <t>sul3</t>
  </si>
  <si>
    <t>Inverted repeat at the integrase end of In363</t>
  </si>
  <si>
    <t>Inverted repeat at the tni end of In0</t>
  </si>
  <si>
    <t>Inverted repeat at the tni end of In363</t>
  </si>
  <si>
    <t>Δ3'-CS</t>
  </si>
  <si>
    <t>ΔintI1</t>
  </si>
  <si>
    <t>Δ5'-CS</t>
  </si>
  <si>
    <t>Concise class 1 integron: In363</t>
  </si>
  <si>
    <t xml:space="preserve">extended_-10  </t>
    <phoneticPr fontId="1" type="noConversion"/>
  </si>
  <si>
    <t>Truncated tniTn402 module</t>
  </si>
  <si>
    <t>In363_040</t>
  </si>
  <si>
    <t>Hypothetical protein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</si>
</sst>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F5D"/>
        <bgColor indexed="64"/>
      </patternFill>
    </fill>
    <fill>
      <patternFill patternType="solid">
        <fgColor rgb="FFB0AC00"/>
        <bgColor indexed="64"/>
      </patternFill>
    </fill>
    <fill>
      <patternFill patternType="solid">
        <fgColor rgb="FF7A007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4" borderId="1" xfId="0" quotePrefix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5" borderId="1" xfId="0" quotePrefix="1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7" fillId="0" borderId="1" xfId="0" applyFont="1" applyBorder="1"/>
    <xf numFmtId="0" fontId="7" fillId="2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7A007A"/>
      <color rgb="FFB0AC00"/>
      <color rgb="FFFF9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C1" zoomScale="85" zoomScaleNormal="85" workbookViewId="0">
      <pane ySplit="1" topLeftCell="A2" activePane="bottomLeft" state="frozen"/>
      <selection pane="bottomLeft" activeCell="M16" sqref="M16"/>
    </sheetView>
  </sheetViews>
  <sheetFormatPr defaultRowHeight="15.6" x14ac:dyDescent="0.3"/>
  <cols>
    <col min="1" max="1" width="11.33203125" style="15" bestFit="1" customWidth="1"/>
    <col min="2" max="2" width="12.5546875" style="15" bestFit="1" customWidth="1"/>
    <col min="3" max="4" width="7.109375" style="15" bestFit="1" customWidth="1"/>
    <col min="5" max="5" width="7.77734375" style="15" bestFit="1" customWidth="1"/>
    <col min="6" max="6" width="8.21875" style="15" bestFit="1" customWidth="1"/>
    <col min="7" max="7" width="16.77734375" style="15" bestFit="1" customWidth="1"/>
    <col min="8" max="8" width="33.5546875" style="14" customWidth="1"/>
    <col min="9" max="9" width="30.5546875" style="14" bestFit="1" customWidth="1"/>
    <col min="10" max="10" width="31.5546875" style="14" customWidth="1"/>
    <col min="11" max="11" width="12.5546875" style="14" customWidth="1"/>
    <col min="12" max="12" width="28" style="14" customWidth="1"/>
    <col min="13" max="13" width="49.6640625" style="14" customWidth="1"/>
    <col min="14" max="16384" width="8.88671875" style="14"/>
  </cols>
  <sheetData>
    <row r="1" spans="1:13" x14ac:dyDescent="0.3">
      <c r="A1" s="2" t="s">
        <v>56</v>
      </c>
      <c r="B1" s="2" t="s">
        <v>57</v>
      </c>
      <c r="C1" s="2" t="s">
        <v>54</v>
      </c>
      <c r="D1" s="2" t="s">
        <v>55</v>
      </c>
      <c r="E1" s="9" t="s">
        <v>48</v>
      </c>
      <c r="F1" s="2" t="s">
        <v>49</v>
      </c>
      <c r="G1" s="2" t="s">
        <v>50</v>
      </c>
      <c r="H1" s="1" t="s">
        <v>51</v>
      </c>
      <c r="I1" s="6" t="s">
        <v>52</v>
      </c>
      <c r="J1" s="6" t="s">
        <v>52</v>
      </c>
      <c r="K1" s="6" t="s">
        <v>52</v>
      </c>
      <c r="L1" s="2" t="s">
        <v>98</v>
      </c>
      <c r="M1" s="2" t="s">
        <v>53</v>
      </c>
    </row>
    <row r="2" spans="1:13" x14ac:dyDescent="0.3">
      <c r="A2" s="9" t="s">
        <v>58</v>
      </c>
      <c r="B2" s="9" t="s">
        <v>59</v>
      </c>
      <c r="C2" s="9">
        <v>1</v>
      </c>
      <c r="D2" s="9">
        <v>15892</v>
      </c>
      <c r="E2" s="9" t="s">
        <v>0</v>
      </c>
      <c r="F2" s="9">
        <f>D2-C2+1</f>
        <v>15892</v>
      </c>
      <c r="G2" s="9" t="s">
        <v>99</v>
      </c>
      <c r="H2" s="4" t="s">
        <v>136</v>
      </c>
      <c r="I2" s="4"/>
      <c r="J2" s="8"/>
      <c r="K2" s="8"/>
      <c r="L2" s="8" t="s">
        <v>2</v>
      </c>
      <c r="M2" s="4" t="s">
        <v>136</v>
      </c>
    </row>
    <row r="3" spans="1:13" x14ac:dyDescent="0.3">
      <c r="A3" s="9" t="s">
        <v>58</v>
      </c>
      <c r="B3" s="9" t="s">
        <v>60</v>
      </c>
      <c r="C3" s="9">
        <v>1</v>
      </c>
      <c r="D3" s="9">
        <v>25</v>
      </c>
      <c r="E3" s="9" t="s">
        <v>0</v>
      </c>
      <c r="F3" s="9">
        <f t="shared" ref="F3:F41" si="0">D3-C3+1</f>
        <v>25</v>
      </c>
      <c r="G3" s="9" t="s">
        <v>1</v>
      </c>
      <c r="H3" s="4" t="s">
        <v>136</v>
      </c>
      <c r="I3" s="4"/>
      <c r="J3" s="8"/>
      <c r="K3" s="8"/>
      <c r="L3" s="8" t="s">
        <v>3</v>
      </c>
      <c r="M3" s="8" t="s">
        <v>130</v>
      </c>
    </row>
    <row r="4" spans="1:13" x14ac:dyDescent="0.3">
      <c r="A4" s="9" t="s">
        <v>58</v>
      </c>
      <c r="B4" s="9" t="s">
        <v>61</v>
      </c>
      <c r="C4" s="9">
        <v>203</v>
      </c>
      <c r="D4" s="9">
        <v>1216</v>
      </c>
      <c r="E4" s="9" t="s">
        <v>4</v>
      </c>
      <c r="F4" s="9">
        <f t="shared" si="0"/>
        <v>1014</v>
      </c>
      <c r="G4" s="9" t="s">
        <v>5</v>
      </c>
      <c r="H4" s="4" t="s">
        <v>136</v>
      </c>
      <c r="I4" s="4" t="s">
        <v>115</v>
      </c>
      <c r="J4" s="8"/>
      <c r="K4" s="8"/>
      <c r="L4" s="8" t="s">
        <v>6</v>
      </c>
      <c r="M4" s="8" t="s">
        <v>106</v>
      </c>
    </row>
    <row r="5" spans="1:13" x14ac:dyDescent="0.3">
      <c r="A5" s="9" t="s">
        <v>58</v>
      </c>
      <c r="B5" s="9" t="s">
        <v>62</v>
      </c>
      <c r="C5" s="9">
        <v>1101</v>
      </c>
      <c r="D5" s="9">
        <v>1129</v>
      </c>
      <c r="E5" s="9" t="s">
        <v>0</v>
      </c>
      <c r="F5" s="9">
        <f t="shared" si="0"/>
        <v>29</v>
      </c>
      <c r="G5" s="9" t="s">
        <v>7</v>
      </c>
      <c r="H5" s="4" t="s">
        <v>136</v>
      </c>
      <c r="I5" s="4" t="s">
        <v>115</v>
      </c>
      <c r="J5" s="8"/>
      <c r="K5" s="8"/>
      <c r="L5" s="8" t="s">
        <v>124</v>
      </c>
      <c r="M5" s="8" t="s">
        <v>125</v>
      </c>
    </row>
    <row r="6" spans="1:13" x14ac:dyDescent="0.3">
      <c r="A6" s="9" t="s">
        <v>58</v>
      </c>
      <c r="B6" s="9" t="s">
        <v>63</v>
      </c>
      <c r="C6" s="9">
        <v>1101</v>
      </c>
      <c r="D6" s="9">
        <v>1106</v>
      </c>
      <c r="E6" s="9" t="s">
        <v>0</v>
      </c>
      <c r="F6" s="9">
        <f t="shared" si="0"/>
        <v>6</v>
      </c>
      <c r="G6" s="9" t="s">
        <v>7</v>
      </c>
      <c r="H6" s="4" t="s">
        <v>136</v>
      </c>
      <c r="I6" s="4" t="s">
        <v>115</v>
      </c>
      <c r="J6" s="8"/>
      <c r="K6" s="8"/>
      <c r="L6" s="10" t="s">
        <v>107</v>
      </c>
      <c r="M6" s="10" t="s">
        <v>109</v>
      </c>
    </row>
    <row r="7" spans="1:13" x14ac:dyDescent="0.3">
      <c r="A7" s="9" t="s">
        <v>58</v>
      </c>
      <c r="B7" s="9" t="s">
        <v>64</v>
      </c>
      <c r="C7" s="9">
        <v>1121</v>
      </c>
      <c r="D7" s="9">
        <v>1122</v>
      </c>
      <c r="E7" s="9" t="s">
        <v>0</v>
      </c>
      <c r="F7" s="9">
        <f t="shared" si="0"/>
        <v>2</v>
      </c>
      <c r="G7" s="9" t="s">
        <v>7</v>
      </c>
      <c r="H7" s="4" t="s">
        <v>136</v>
      </c>
      <c r="I7" s="4" t="s">
        <v>115</v>
      </c>
      <c r="J7" s="8"/>
      <c r="K7" s="8"/>
      <c r="L7" s="8" t="s">
        <v>137</v>
      </c>
      <c r="M7" s="8" t="s">
        <v>8</v>
      </c>
    </row>
    <row r="8" spans="1:13" x14ac:dyDescent="0.3">
      <c r="A8" s="9" t="s">
        <v>58</v>
      </c>
      <c r="B8" s="9" t="s">
        <v>65</v>
      </c>
      <c r="C8" s="9">
        <v>1124</v>
      </c>
      <c r="D8" s="9">
        <v>1129</v>
      </c>
      <c r="E8" s="9" t="s">
        <v>0</v>
      </c>
      <c r="F8" s="9">
        <f t="shared" si="0"/>
        <v>6</v>
      </c>
      <c r="G8" s="9" t="s">
        <v>7</v>
      </c>
      <c r="H8" s="4" t="s">
        <v>136</v>
      </c>
      <c r="I8" s="4" t="s">
        <v>115</v>
      </c>
      <c r="J8" s="8"/>
      <c r="K8" s="8"/>
      <c r="L8" s="10" t="s">
        <v>108</v>
      </c>
      <c r="M8" s="10" t="s">
        <v>110</v>
      </c>
    </row>
    <row r="9" spans="1:13" x14ac:dyDescent="0.3">
      <c r="A9" s="9" t="s">
        <v>58</v>
      </c>
      <c r="B9" s="9" t="s">
        <v>66</v>
      </c>
      <c r="C9" s="9">
        <v>1297</v>
      </c>
      <c r="D9" s="9">
        <v>1359</v>
      </c>
      <c r="E9" s="9" t="s">
        <v>0</v>
      </c>
      <c r="F9" s="9">
        <f t="shared" si="0"/>
        <v>63</v>
      </c>
      <c r="G9" s="9" t="s">
        <v>9</v>
      </c>
      <c r="H9" s="4" t="s">
        <v>136</v>
      </c>
      <c r="I9" s="4" t="s">
        <v>115</v>
      </c>
      <c r="J9" s="8"/>
      <c r="K9" s="8"/>
      <c r="L9" s="8" t="s">
        <v>10</v>
      </c>
      <c r="M9" s="4" t="s">
        <v>11</v>
      </c>
    </row>
    <row r="10" spans="1:13" x14ac:dyDescent="0.3">
      <c r="A10" s="9" t="s">
        <v>58</v>
      </c>
      <c r="B10" s="9" t="s">
        <v>67</v>
      </c>
      <c r="C10" s="9">
        <v>1373</v>
      </c>
      <c r="D10" s="9">
        <v>1846</v>
      </c>
      <c r="E10" s="9" t="s">
        <v>0</v>
      </c>
      <c r="F10" s="9">
        <f t="shared" si="0"/>
        <v>474</v>
      </c>
      <c r="G10" s="9" t="s">
        <v>5</v>
      </c>
      <c r="H10" s="4" t="s">
        <v>136</v>
      </c>
      <c r="I10" s="4" t="s">
        <v>116</v>
      </c>
      <c r="J10" s="8"/>
      <c r="K10" s="8"/>
      <c r="L10" s="8" t="s">
        <v>126</v>
      </c>
      <c r="M10" s="4" t="s">
        <v>111</v>
      </c>
    </row>
    <row r="11" spans="1:13" x14ac:dyDescent="0.3">
      <c r="A11" s="9" t="s">
        <v>58</v>
      </c>
      <c r="B11" s="9" t="s">
        <v>68</v>
      </c>
      <c r="C11" s="9">
        <v>1841</v>
      </c>
      <c r="D11" s="9">
        <v>1929</v>
      </c>
      <c r="E11" s="9" t="s">
        <v>0</v>
      </c>
      <c r="F11" s="9">
        <f t="shared" si="0"/>
        <v>89</v>
      </c>
      <c r="G11" s="9" t="s">
        <v>9</v>
      </c>
      <c r="H11" s="4" t="s">
        <v>136</v>
      </c>
      <c r="I11" s="4" t="s">
        <v>116</v>
      </c>
      <c r="J11" s="8"/>
      <c r="K11" s="8"/>
      <c r="L11" s="8" t="s">
        <v>12</v>
      </c>
      <c r="M11" s="4" t="s">
        <v>13</v>
      </c>
    </row>
    <row r="12" spans="1:13" x14ac:dyDescent="0.3">
      <c r="A12" s="9" t="s">
        <v>58</v>
      </c>
      <c r="B12" s="9" t="s">
        <v>69</v>
      </c>
      <c r="C12" s="9">
        <v>1940</v>
      </c>
      <c r="D12" s="9">
        <v>2419</v>
      </c>
      <c r="E12" s="9" t="s">
        <v>0</v>
      </c>
      <c r="F12" s="9">
        <f t="shared" si="0"/>
        <v>480</v>
      </c>
      <c r="G12" s="9" t="s">
        <v>5</v>
      </c>
      <c r="H12" s="4" t="s">
        <v>136</v>
      </c>
      <c r="I12" s="4" t="s">
        <v>116</v>
      </c>
      <c r="J12" s="8"/>
      <c r="K12" s="8"/>
      <c r="L12" s="8" t="s">
        <v>14</v>
      </c>
      <c r="M12" s="4" t="s">
        <v>15</v>
      </c>
    </row>
    <row r="13" spans="1:13" x14ac:dyDescent="0.3">
      <c r="A13" s="9" t="s">
        <v>58</v>
      </c>
      <c r="B13" s="9" t="s">
        <v>70</v>
      </c>
      <c r="C13" s="9">
        <v>2388</v>
      </c>
      <c r="D13" s="9">
        <v>2441</v>
      </c>
      <c r="E13" s="9" t="s">
        <v>0</v>
      </c>
      <c r="F13" s="9">
        <f t="shared" si="0"/>
        <v>54</v>
      </c>
      <c r="G13" s="9" t="s">
        <v>9</v>
      </c>
      <c r="H13" s="4" t="s">
        <v>136</v>
      </c>
      <c r="I13" s="4" t="s">
        <v>116</v>
      </c>
      <c r="J13" s="8"/>
      <c r="K13" s="8"/>
      <c r="L13" s="8" t="s">
        <v>16</v>
      </c>
      <c r="M13" s="4" t="s">
        <v>17</v>
      </c>
    </row>
    <row r="14" spans="1:13" x14ac:dyDescent="0.3">
      <c r="A14" s="9" t="s">
        <v>58</v>
      </c>
      <c r="B14" s="9" t="s">
        <v>71</v>
      </c>
      <c r="C14" s="9">
        <v>2550</v>
      </c>
      <c r="D14" s="9">
        <v>2897</v>
      </c>
      <c r="E14" s="9" t="s">
        <v>0</v>
      </c>
      <c r="F14" s="9">
        <f t="shared" si="0"/>
        <v>348</v>
      </c>
      <c r="G14" s="9" t="s">
        <v>5</v>
      </c>
      <c r="H14" s="4" t="s">
        <v>136</v>
      </c>
      <c r="I14" s="4" t="s">
        <v>133</v>
      </c>
      <c r="J14" s="8"/>
      <c r="K14" s="8"/>
      <c r="L14" s="8" t="s">
        <v>127</v>
      </c>
      <c r="M14" s="8" t="s">
        <v>112</v>
      </c>
    </row>
    <row r="15" spans="1:13" x14ac:dyDescent="0.3">
      <c r="A15" s="9" t="s">
        <v>58</v>
      </c>
      <c r="B15" s="9" t="s">
        <v>72</v>
      </c>
      <c r="C15" s="9">
        <v>2891</v>
      </c>
      <c r="D15" s="9">
        <v>3419</v>
      </c>
      <c r="E15" s="9" t="s">
        <v>0</v>
      </c>
      <c r="F15" s="9">
        <f t="shared" si="0"/>
        <v>529</v>
      </c>
      <c r="G15" s="9" t="s">
        <v>114</v>
      </c>
      <c r="H15" s="4" t="s">
        <v>136</v>
      </c>
      <c r="I15" s="4" t="s">
        <v>133</v>
      </c>
      <c r="J15" s="8"/>
      <c r="K15" s="8"/>
      <c r="L15" s="8" t="s">
        <v>128</v>
      </c>
      <c r="M15" s="4" t="s">
        <v>113</v>
      </c>
    </row>
    <row r="16" spans="1:13" x14ac:dyDescent="0.3">
      <c r="A16" s="9" t="s">
        <v>58</v>
      </c>
      <c r="B16" s="9" t="s">
        <v>73</v>
      </c>
      <c r="C16" s="9">
        <v>3420</v>
      </c>
      <c r="D16" s="9">
        <v>3854</v>
      </c>
      <c r="E16" s="9" t="s">
        <v>0</v>
      </c>
      <c r="F16" s="9">
        <f t="shared" si="0"/>
        <v>435</v>
      </c>
      <c r="G16" s="9" t="s">
        <v>114</v>
      </c>
      <c r="H16" s="4" t="s">
        <v>136</v>
      </c>
      <c r="I16" s="11" t="s">
        <v>120</v>
      </c>
      <c r="J16" s="11"/>
      <c r="K16" s="11"/>
      <c r="L16" s="11"/>
      <c r="M16" s="11" t="s">
        <v>140</v>
      </c>
    </row>
    <row r="17" spans="1:13" x14ac:dyDescent="0.3">
      <c r="A17" s="9" t="s">
        <v>58</v>
      </c>
      <c r="B17" s="9" t="s">
        <v>74</v>
      </c>
      <c r="C17" s="9">
        <v>4079</v>
      </c>
      <c r="D17" s="9">
        <v>5293</v>
      </c>
      <c r="E17" s="9" t="s">
        <v>0</v>
      </c>
      <c r="F17" s="9">
        <f t="shared" si="0"/>
        <v>1215</v>
      </c>
      <c r="G17" s="9" t="s">
        <v>5</v>
      </c>
      <c r="H17" s="4" t="s">
        <v>136</v>
      </c>
      <c r="I17" s="11" t="s">
        <v>120</v>
      </c>
      <c r="J17" s="11"/>
      <c r="K17" s="11"/>
      <c r="L17" s="11" t="s">
        <v>18</v>
      </c>
      <c r="M17" s="11" t="s">
        <v>19</v>
      </c>
    </row>
    <row r="18" spans="1:13" x14ac:dyDescent="0.3">
      <c r="A18" s="9" t="s">
        <v>58</v>
      </c>
      <c r="B18" s="9" t="s">
        <v>75</v>
      </c>
      <c r="C18" s="9">
        <v>5500</v>
      </c>
      <c r="D18" s="9">
        <v>6126</v>
      </c>
      <c r="E18" s="9" t="s">
        <v>4</v>
      </c>
      <c r="F18" s="9">
        <f t="shared" si="0"/>
        <v>627</v>
      </c>
      <c r="G18" s="9" t="s">
        <v>5</v>
      </c>
      <c r="H18" s="4" t="s">
        <v>136</v>
      </c>
      <c r="I18" s="11" t="s">
        <v>120</v>
      </c>
      <c r="J18" s="11"/>
      <c r="K18" s="11"/>
      <c r="L18" s="11" t="s">
        <v>20</v>
      </c>
      <c r="M18" s="11" t="s">
        <v>21</v>
      </c>
    </row>
    <row r="19" spans="1:13" x14ac:dyDescent="0.3">
      <c r="A19" s="9" t="s">
        <v>58</v>
      </c>
      <c r="B19" s="9" t="s">
        <v>76</v>
      </c>
      <c r="C19" s="9">
        <v>6278</v>
      </c>
      <c r="D19" s="9">
        <v>7405</v>
      </c>
      <c r="E19" s="9" t="s">
        <v>0</v>
      </c>
      <c r="F19" s="9">
        <f t="shared" si="0"/>
        <v>1128</v>
      </c>
      <c r="G19" s="9" t="s">
        <v>5</v>
      </c>
      <c r="H19" s="4" t="s">
        <v>136</v>
      </c>
      <c r="I19" s="11" t="s">
        <v>120</v>
      </c>
      <c r="J19" s="11"/>
      <c r="K19" s="11"/>
      <c r="L19" s="11" t="s">
        <v>119</v>
      </c>
      <c r="M19" s="11" t="s">
        <v>22</v>
      </c>
    </row>
    <row r="20" spans="1:13" x14ac:dyDescent="0.3">
      <c r="A20" s="9" t="s">
        <v>58</v>
      </c>
      <c r="B20" s="9" t="s">
        <v>77</v>
      </c>
      <c r="C20" s="9">
        <v>7426</v>
      </c>
      <c r="D20" s="9">
        <v>8217</v>
      </c>
      <c r="E20" s="9" t="s">
        <v>0</v>
      </c>
      <c r="F20" s="9">
        <f t="shared" si="0"/>
        <v>792</v>
      </c>
      <c r="G20" s="9" t="s">
        <v>5</v>
      </c>
      <c r="H20" s="4" t="s">
        <v>136</v>
      </c>
      <c r="I20" s="11" t="s">
        <v>120</v>
      </c>
      <c r="J20" s="11"/>
      <c r="K20" s="11"/>
      <c r="L20" s="11" t="s">
        <v>23</v>
      </c>
      <c r="M20" s="11" t="s">
        <v>24</v>
      </c>
    </row>
    <row r="21" spans="1:13" x14ac:dyDescent="0.3">
      <c r="A21" s="9" t="s">
        <v>58</v>
      </c>
      <c r="B21" s="9" t="s">
        <v>78</v>
      </c>
      <c r="C21" s="9">
        <v>8065</v>
      </c>
      <c r="D21" s="9">
        <v>9793</v>
      </c>
      <c r="E21" s="9" t="s">
        <v>0</v>
      </c>
      <c r="F21" s="9">
        <f t="shared" si="0"/>
        <v>1729</v>
      </c>
      <c r="G21" s="9" t="s">
        <v>99</v>
      </c>
      <c r="H21" s="4" t="s">
        <v>136</v>
      </c>
      <c r="I21" s="11" t="s">
        <v>120</v>
      </c>
      <c r="J21" s="11"/>
      <c r="K21" s="12" t="s">
        <v>25</v>
      </c>
      <c r="L21" s="12" t="s">
        <v>118</v>
      </c>
      <c r="M21" s="12" t="s">
        <v>26</v>
      </c>
    </row>
    <row r="22" spans="1:13" x14ac:dyDescent="0.3">
      <c r="A22" s="9" t="s">
        <v>58</v>
      </c>
      <c r="B22" s="9" t="s">
        <v>79</v>
      </c>
      <c r="C22" s="9">
        <v>8065</v>
      </c>
      <c r="D22" s="9">
        <v>8091</v>
      </c>
      <c r="E22" s="9" t="s">
        <v>27</v>
      </c>
      <c r="F22" s="9">
        <f t="shared" si="0"/>
        <v>27</v>
      </c>
      <c r="G22" s="9" t="s">
        <v>1</v>
      </c>
      <c r="H22" s="4" t="s">
        <v>136</v>
      </c>
      <c r="I22" s="11" t="s">
        <v>120</v>
      </c>
      <c r="J22" s="11"/>
      <c r="K22" s="12" t="s">
        <v>25</v>
      </c>
      <c r="L22" s="12" t="s">
        <v>28</v>
      </c>
      <c r="M22" s="12" t="s">
        <v>29</v>
      </c>
    </row>
    <row r="23" spans="1:13" x14ac:dyDescent="0.3">
      <c r="A23" s="9" t="s">
        <v>58</v>
      </c>
      <c r="B23" s="9" t="s">
        <v>80</v>
      </c>
      <c r="C23" s="9">
        <v>8309</v>
      </c>
      <c r="D23" s="9">
        <v>9793</v>
      </c>
      <c r="E23" s="9" t="s">
        <v>27</v>
      </c>
      <c r="F23" s="9">
        <f t="shared" si="0"/>
        <v>1485</v>
      </c>
      <c r="G23" s="9" t="s">
        <v>5</v>
      </c>
      <c r="H23" s="4" t="s">
        <v>136</v>
      </c>
      <c r="I23" s="11" t="s">
        <v>120</v>
      </c>
      <c r="J23" s="11"/>
      <c r="K23" s="12" t="s">
        <v>104</v>
      </c>
      <c r="L23" s="12" t="s">
        <v>41</v>
      </c>
      <c r="M23" s="12" t="s">
        <v>105</v>
      </c>
    </row>
    <row r="24" spans="1:13" x14ac:dyDescent="0.3">
      <c r="A24" s="9" t="s">
        <v>58</v>
      </c>
      <c r="B24" s="9" t="s">
        <v>81</v>
      </c>
      <c r="C24" s="9">
        <v>10068</v>
      </c>
      <c r="D24" s="9">
        <v>10721</v>
      </c>
      <c r="E24" s="9" t="s">
        <v>27</v>
      </c>
      <c r="F24" s="9">
        <f t="shared" si="0"/>
        <v>654</v>
      </c>
      <c r="G24" s="9" t="s">
        <v>5</v>
      </c>
      <c r="H24" s="4" t="s">
        <v>136</v>
      </c>
      <c r="I24" s="7" t="s">
        <v>135</v>
      </c>
      <c r="J24" s="7" t="s">
        <v>30</v>
      </c>
      <c r="K24" s="7"/>
      <c r="L24" s="7" t="s">
        <v>134</v>
      </c>
      <c r="M24" s="3" t="s">
        <v>31</v>
      </c>
    </row>
    <row r="25" spans="1:13" x14ac:dyDescent="0.3">
      <c r="A25" s="9" t="s">
        <v>58</v>
      </c>
      <c r="B25" s="9" t="s">
        <v>82</v>
      </c>
      <c r="C25" s="9">
        <v>10606</v>
      </c>
      <c r="D25" s="9">
        <v>10634</v>
      </c>
      <c r="E25" s="9" t="s">
        <v>0</v>
      </c>
      <c r="F25" s="9">
        <f t="shared" si="0"/>
        <v>29</v>
      </c>
      <c r="G25" s="9" t="s">
        <v>7</v>
      </c>
      <c r="H25" s="4" t="s">
        <v>136</v>
      </c>
      <c r="I25" s="7" t="s">
        <v>135</v>
      </c>
      <c r="J25" s="7" t="s">
        <v>30</v>
      </c>
      <c r="K25" s="7"/>
      <c r="L25" s="3" t="s">
        <v>124</v>
      </c>
      <c r="M25" s="3" t="s">
        <v>100</v>
      </c>
    </row>
    <row r="26" spans="1:13" x14ac:dyDescent="0.3">
      <c r="A26" s="9" t="s">
        <v>58</v>
      </c>
      <c r="B26" s="9" t="s">
        <v>83</v>
      </c>
      <c r="C26" s="9">
        <v>10606</v>
      </c>
      <c r="D26" s="9">
        <v>10611</v>
      </c>
      <c r="E26" s="9" t="s">
        <v>0</v>
      </c>
      <c r="F26" s="9">
        <f t="shared" si="0"/>
        <v>6</v>
      </c>
      <c r="G26" s="9" t="s">
        <v>7</v>
      </c>
      <c r="H26" s="4" t="s">
        <v>136</v>
      </c>
      <c r="I26" s="7" t="s">
        <v>135</v>
      </c>
      <c r="J26" s="7" t="s">
        <v>30</v>
      </c>
      <c r="K26" s="7"/>
      <c r="L26" s="5" t="s">
        <v>107</v>
      </c>
      <c r="M26" s="5" t="s">
        <v>109</v>
      </c>
    </row>
    <row r="27" spans="1:13" x14ac:dyDescent="0.3">
      <c r="A27" s="9" t="s">
        <v>58</v>
      </c>
      <c r="B27" s="9" t="s">
        <v>84</v>
      </c>
      <c r="C27" s="9">
        <v>10626</v>
      </c>
      <c r="D27" s="9">
        <v>10627</v>
      </c>
      <c r="E27" s="9" t="s">
        <v>0</v>
      </c>
      <c r="F27" s="9">
        <f t="shared" si="0"/>
        <v>2</v>
      </c>
      <c r="G27" s="9" t="s">
        <v>7</v>
      </c>
      <c r="H27" s="4" t="s">
        <v>136</v>
      </c>
      <c r="I27" s="7" t="s">
        <v>135</v>
      </c>
      <c r="J27" s="7" t="s">
        <v>30</v>
      </c>
      <c r="K27" s="7"/>
      <c r="L27" s="3" t="s">
        <v>137</v>
      </c>
      <c r="M27" s="3" t="s">
        <v>8</v>
      </c>
    </row>
    <row r="28" spans="1:13" x14ac:dyDescent="0.3">
      <c r="A28" s="9" t="s">
        <v>58</v>
      </c>
      <c r="B28" s="9" t="s">
        <v>85</v>
      </c>
      <c r="C28" s="9">
        <v>10629</v>
      </c>
      <c r="D28" s="9">
        <v>10634</v>
      </c>
      <c r="E28" s="9" t="s">
        <v>0</v>
      </c>
      <c r="F28" s="9">
        <f t="shared" si="0"/>
        <v>6</v>
      </c>
      <c r="G28" s="9" t="s">
        <v>7</v>
      </c>
      <c r="H28" s="4" t="s">
        <v>136</v>
      </c>
      <c r="I28" s="7" t="s">
        <v>135</v>
      </c>
      <c r="J28" s="7" t="s">
        <v>30</v>
      </c>
      <c r="K28" s="7"/>
      <c r="L28" s="5" t="s">
        <v>108</v>
      </c>
      <c r="M28" s="5" t="s">
        <v>110</v>
      </c>
    </row>
    <row r="29" spans="1:13" x14ac:dyDescent="0.3">
      <c r="A29" s="9" t="s">
        <v>58</v>
      </c>
      <c r="B29" s="9" t="s">
        <v>86</v>
      </c>
      <c r="C29" s="9">
        <v>10802</v>
      </c>
      <c r="D29" s="9">
        <v>10838</v>
      </c>
      <c r="E29" s="9" t="s">
        <v>0</v>
      </c>
      <c r="F29" s="9">
        <f t="shared" si="0"/>
        <v>37</v>
      </c>
      <c r="G29" s="9" t="s">
        <v>9</v>
      </c>
      <c r="H29" s="4" t="s">
        <v>136</v>
      </c>
      <c r="I29" s="7" t="s">
        <v>135</v>
      </c>
      <c r="J29" s="7" t="s">
        <v>30</v>
      </c>
      <c r="K29" s="7"/>
      <c r="L29" s="7" t="s">
        <v>32</v>
      </c>
      <c r="M29" s="7" t="s">
        <v>33</v>
      </c>
    </row>
    <row r="30" spans="1:13" x14ac:dyDescent="0.3">
      <c r="A30" s="9" t="s">
        <v>58</v>
      </c>
      <c r="B30" s="9" t="s">
        <v>87</v>
      </c>
      <c r="C30" s="9">
        <v>10823</v>
      </c>
      <c r="D30" s="9">
        <v>11674</v>
      </c>
      <c r="E30" s="9" t="s">
        <v>0</v>
      </c>
      <c r="F30" s="9">
        <f t="shared" si="0"/>
        <v>852</v>
      </c>
      <c r="G30" s="9" t="s">
        <v>5</v>
      </c>
      <c r="H30" s="4" t="s">
        <v>136</v>
      </c>
      <c r="I30" s="7" t="s">
        <v>117</v>
      </c>
      <c r="J30" s="7" t="s">
        <v>30</v>
      </c>
      <c r="K30" s="7"/>
      <c r="L30" s="7" t="s">
        <v>129</v>
      </c>
      <c r="M30" s="3" t="s">
        <v>101</v>
      </c>
    </row>
    <row r="31" spans="1:13" x14ac:dyDescent="0.3">
      <c r="A31" s="9" t="s">
        <v>58</v>
      </c>
      <c r="B31" s="9" t="s">
        <v>88</v>
      </c>
      <c r="C31" s="9">
        <v>11802</v>
      </c>
      <c r="D31" s="9">
        <v>12302</v>
      </c>
      <c r="E31" s="9" t="s">
        <v>0</v>
      </c>
      <c r="F31" s="9">
        <f t="shared" si="0"/>
        <v>501</v>
      </c>
      <c r="G31" s="9" t="s">
        <v>5</v>
      </c>
      <c r="H31" s="4" t="s">
        <v>136</v>
      </c>
      <c r="I31" s="7" t="s">
        <v>117</v>
      </c>
      <c r="J31" s="7" t="s">
        <v>30</v>
      </c>
      <c r="K31" s="7"/>
      <c r="L31" s="7" t="s">
        <v>34</v>
      </c>
      <c r="M31" s="3" t="s">
        <v>102</v>
      </c>
    </row>
    <row r="32" spans="1:13" x14ac:dyDescent="0.3">
      <c r="A32" s="9" t="s">
        <v>58</v>
      </c>
      <c r="B32" s="9" t="s">
        <v>89</v>
      </c>
      <c r="C32" s="9">
        <v>12326</v>
      </c>
      <c r="D32" s="9">
        <v>12613</v>
      </c>
      <c r="E32" s="9" t="s">
        <v>0</v>
      </c>
      <c r="F32" s="9">
        <f t="shared" si="0"/>
        <v>288</v>
      </c>
      <c r="G32" s="9" t="s">
        <v>5</v>
      </c>
      <c r="H32" s="4" t="s">
        <v>136</v>
      </c>
      <c r="I32" s="7" t="s">
        <v>117</v>
      </c>
      <c r="J32" s="7" t="s">
        <v>30</v>
      </c>
      <c r="K32" s="7"/>
      <c r="L32" s="7" t="s">
        <v>35</v>
      </c>
      <c r="M32" s="3" t="s">
        <v>103</v>
      </c>
    </row>
    <row r="33" spans="1:13" x14ac:dyDescent="0.3">
      <c r="A33" s="9" t="s">
        <v>58</v>
      </c>
      <c r="B33" s="9" t="s">
        <v>90</v>
      </c>
      <c r="C33" s="9">
        <v>12625</v>
      </c>
      <c r="D33" s="9">
        <v>12649</v>
      </c>
      <c r="E33" s="9" t="s">
        <v>27</v>
      </c>
      <c r="F33" s="9">
        <f t="shared" si="0"/>
        <v>25</v>
      </c>
      <c r="G33" s="9" t="s">
        <v>1</v>
      </c>
      <c r="H33" s="4" t="s">
        <v>136</v>
      </c>
      <c r="I33" s="7"/>
      <c r="J33" s="7" t="s">
        <v>30</v>
      </c>
      <c r="K33" s="7"/>
      <c r="L33" s="7" t="s">
        <v>122</v>
      </c>
      <c r="M33" s="7" t="s">
        <v>131</v>
      </c>
    </row>
    <row r="34" spans="1:13" x14ac:dyDescent="0.3">
      <c r="A34" s="9" t="s">
        <v>58</v>
      </c>
      <c r="B34" s="9" t="s">
        <v>91</v>
      </c>
      <c r="C34" s="9">
        <v>12748</v>
      </c>
      <c r="D34" s="9">
        <v>13627</v>
      </c>
      <c r="E34" s="9" t="s">
        <v>0</v>
      </c>
      <c r="F34" s="9">
        <f t="shared" si="0"/>
        <v>880</v>
      </c>
      <c r="G34" s="9" t="s">
        <v>99</v>
      </c>
      <c r="H34" s="4" t="s">
        <v>136</v>
      </c>
      <c r="I34" s="7"/>
      <c r="J34" s="7" t="s">
        <v>30</v>
      </c>
      <c r="K34" s="13" t="s">
        <v>37</v>
      </c>
      <c r="L34" s="13" t="s">
        <v>38</v>
      </c>
      <c r="M34" s="13" t="s">
        <v>123</v>
      </c>
    </row>
    <row r="35" spans="1:13" x14ac:dyDescent="0.3">
      <c r="A35" s="9" t="s">
        <v>58</v>
      </c>
      <c r="B35" s="9" t="s">
        <v>92</v>
      </c>
      <c r="C35" s="9">
        <v>12748</v>
      </c>
      <c r="D35" s="9">
        <v>12761</v>
      </c>
      <c r="E35" s="9" t="s">
        <v>0</v>
      </c>
      <c r="F35" s="9">
        <f t="shared" si="0"/>
        <v>14</v>
      </c>
      <c r="G35" s="9" t="s">
        <v>1</v>
      </c>
      <c r="H35" s="4" t="s">
        <v>136</v>
      </c>
      <c r="I35" s="7"/>
      <c r="J35" s="7" t="s">
        <v>30</v>
      </c>
      <c r="K35" s="13" t="s">
        <v>37</v>
      </c>
      <c r="L35" s="13" t="s">
        <v>39</v>
      </c>
      <c r="M35" s="13" t="s">
        <v>40</v>
      </c>
    </row>
    <row r="36" spans="1:13" x14ac:dyDescent="0.3">
      <c r="A36" s="9" t="s">
        <v>58</v>
      </c>
      <c r="B36" s="9" t="s">
        <v>93</v>
      </c>
      <c r="C36" s="9">
        <v>12779</v>
      </c>
      <c r="D36" s="9">
        <v>13573</v>
      </c>
      <c r="E36" s="9" t="s">
        <v>0</v>
      </c>
      <c r="F36" s="9">
        <f t="shared" si="0"/>
        <v>795</v>
      </c>
      <c r="G36" s="9" t="s">
        <v>5</v>
      </c>
      <c r="H36" s="4" t="s">
        <v>136</v>
      </c>
      <c r="I36" s="7"/>
      <c r="J36" s="7" t="s">
        <v>30</v>
      </c>
      <c r="K36" s="13" t="s">
        <v>37</v>
      </c>
      <c r="L36" s="13" t="s">
        <v>41</v>
      </c>
      <c r="M36" s="13" t="s">
        <v>42</v>
      </c>
    </row>
    <row r="37" spans="1:13" x14ac:dyDescent="0.3">
      <c r="A37" s="9" t="s">
        <v>58</v>
      </c>
      <c r="B37" s="9" t="s">
        <v>94</v>
      </c>
      <c r="C37" s="9">
        <v>13614</v>
      </c>
      <c r="D37" s="9">
        <v>13627</v>
      </c>
      <c r="E37" s="9" t="s">
        <v>0</v>
      </c>
      <c r="F37" s="9">
        <f t="shared" si="0"/>
        <v>14</v>
      </c>
      <c r="G37" s="9" t="s">
        <v>1</v>
      </c>
      <c r="H37" s="4" t="s">
        <v>136</v>
      </c>
      <c r="I37" s="7"/>
      <c r="J37" s="7" t="s">
        <v>30</v>
      </c>
      <c r="K37" s="13" t="s">
        <v>37</v>
      </c>
      <c r="L37" s="13" t="s">
        <v>43</v>
      </c>
      <c r="M37" s="13" t="s">
        <v>44</v>
      </c>
    </row>
    <row r="38" spans="1:13" x14ac:dyDescent="0.3">
      <c r="A38" s="9" t="s">
        <v>58</v>
      </c>
      <c r="B38" s="9" t="s">
        <v>95</v>
      </c>
      <c r="C38" s="9">
        <v>13755</v>
      </c>
      <c r="D38" s="9">
        <v>13779</v>
      </c>
      <c r="E38" s="9" t="s">
        <v>0</v>
      </c>
      <c r="F38" s="9">
        <f t="shared" si="0"/>
        <v>25</v>
      </c>
      <c r="G38" s="9" t="s">
        <v>1</v>
      </c>
      <c r="H38" s="4" t="s">
        <v>136</v>
      </c>
      <c r="I38" s="7"/>
      <c r="J38" s="7" t="s">
        <v>30</v>
      </c>
      <c r="K38" s="7"/>
      <c r="L38" s="7" t="s">
        <v>122</v>
      </c>
      <c r="M38" s="7" t="s">
        <v>131</v>
      </c>
    </row>
    <row r="39" spans="1:13" x14ac:dyDescent="0.3">
      <c r="A39" s="9" t="s">
        <v>58</v>
      </c>
      <c r="B39" s="9" t="s">
        <v>96</v>
      </c>
      <c r="C39" s="9">
        <v>13780</v>
      </c>
      <c r="D39" s="9">
        <v>14064</v>
      </c>
      <c r="E39" s="9" t="s">
        <v>27</v>
      </c>
      <c r="F39" s="9">
        <f t="shared" si="0"/>
        <v>285</v>
      </c>
      <c r="G39" s="2" t="s">
        <v>114</v>
      </c>
      <c r="H39" s="4" t="s">
        <v>136</v>
      </c>
      <c r="I39" s="8" t="s">
        <v>138</v>
      </c>
      <c r="J39" s="8"/>
      <c r="K39" s="8"/>
      <c r="L39" s="8" t="s">
        <v>45</v>
      </c>
      <c r="M39" s="8" t="s">
        <v>121</v>
      </c>
    </row>
    <row r="40" spans="1:13" x14ac:dyDescent="0.3">
      <c r="A40" s="9" t="s">
        <v>58</v>
      </c>
      <c r="B40" s="9" t="s">
        <v>97</v>
      </c>
      <c r="C40" s="9">
        <v>14067</v>
      </c>
      <c r="D40" s="9">
        <v>15749</v>
      </c>
      <c r="E40" s="9" t="s">
        <v>27</v>
      </c>
      <c r="F40" s="9">
        <f t="shared" si="0"/>
        <v>1683</v>
      </c>
      <c r="G40" s="2" t="s">
        <v>5</v>
      </c>
      <c r="H40" s="4" t="s">
        <v>136</v>
      </c>
      <c r="I40" s="8" t="s">
        <v>138</v>
      </c>
      <c r="J40" s="8"/>
      <c r="K40" s="8"/>
      <c r="L40" s="8" t="s">
        <v>46</v>
      </c>
      <c r="M40" s="8" t="s">
        <v>47</v>
      </c>
    </row>
    <row r="41" spans="1:13" x14ac:dyDescent="0.3">
      <c r="A41" s="9" t="s">
        <v>58</v>
      </c>
      <c r="B41" s="9" t="s">
        <v>139</v>
      </c>
      <c r="C41" s="9">
        <v>15868</v>
      </c>
      <c r="D41" s="9">
        <v>15892</v>
      </c>
      <c r="E41" s="9" t="s">
        <v>0</v>
      </c>
      <c r="F41" s="9">
        <f t="shared" si="0"/>
        <v>25</v>
      </c>
      <c r="G41" s="9" t="s">
        <v>1</v>
      </c>
      <c r="H41" s="4" t="s">
        <v>136</v>
      </c>
      <c r="I41" s="4"/>
      <c r="J41" s="8"/>
      <c r="K41" s="8"/>
      <c r="L41" s="8" t="s">
        <v>36</v>
      </c>
      <c r="M41" s="8" t="s">
        <v>132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In363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2020-10-22T09:51:17Z</dcterms:modified>
</cp:coreProperties>
</file>