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1-Integrons\In2-16_CP042861\"/>
    </mc:Choice>
  </mc:AlternateContent>
  <xr:revisionPtr revIDLastSave="0" documentId="13_ncr:1_{C382BA5A-3756-4C7D-BF49-C03D8995C89E}" xr6:coauthVersionLast="45" xr6:coauthVersionMax="45" xr10:uidLastSave="{00000000-0000-0000-0000-000000000000}"/>
  <bookViews>
    <workbookView xWindow="23868" yWindow="-108" windowWidth="22320" windowHeight="13176" xr2:uid="{00000000-000D-0000-FFFF-FFFF00000000}"/>
  </bookViews>
  <sheets>
    <sheet name="In2-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2" i="1"/>
</calcChain>
</file>

<file path=xl/sharedStrings.xml><?xml version="1.0" encoding="utf-8"?>
<sst xmlns="http://schemas.openxmlformats.org/spreadsheetml/2006/main" count="370" uniqueCount="127">
  <si>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</si>
  <si>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</si>
  <si>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</si>
  <si>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</si>
  <si>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</si>
  <si>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</si>
  <si>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</si>
  <si>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</si>
  <si>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</si>
  <si>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Product</t>
  </si>
  <si>
    <t>CP042861</t>
  </si>
  <si>
    <t>In2-16_001</t>
  </si>
  <si>
    <t>+</t>
  </si>
  <si>
    <t>mobile_element</t>
  </si>
  <si>
    <t>Class 1/2 integron: In2-16</t>
  </si>
  <si>
    <t>In2-16_002</t>
  </si>
  <si>
    <t>-</t>
  </si>
  <si>
    <t>misc_recomb</t>
  </si>
  <si>
    <t>5'-CS</t>
  </si>
  <si>
    <t>intI2</t>
  </si>
  <si>
    <t>Integrase</t>
  </si>
  <si>
    <t>In2-16_003</t>
  </si>
  <si>
    <t>attI2</t>
  </si>
  <si>
    <t>attI2 site</t>
  </si>
  <si>
    <t>In2-16_004</t>
  </si>
  <si>
    <t>CDS</t>
  </si>
  <si>
    <t>VR1</t>
  </si>
  <si>
    <t>lnu(F)</t>
  </si>
  <si>
    <t>Lincosamide nucleotidyltransferase</t>
  </si>
  <si>
    <t>In2-16_005</t>
  </si>
  <si>
    <t>Truncated attC site for lnu(F)</t>
  </si>
  <si>
    <t>In2-16_006</t>
  </si>
  <si>
    <t>dfrA1</t>
  </si>
  <si>
    <t>Dihydrofolate reductase</t>
  </si>
  <si>
    <t>In2-16_007</t>
  </si>
  <si>
    <t>ΔattC_dfrA1</t>
  </si>
  <si>
    <t>Truncated attC site for dfrA1</t>
  </si>
  <si>
    <t>In2-16_008</t>
  </si>
  <si>
    <t>aadA1a</t>
  </si>
  <si>
    <t>Aminoglycoside 3''-nucleotidyltransferase</t>
  </si>
  <si>
    <t>In2-16_009</t>
  </si>
  <si>
    <t>attC_aadA1a</t>
  </si>
  <si>
    <t>In2-16_010</t>
  </si>
  <si>
    <t>qacED1</t>
  </si>
  <si>
    <t>Quarternary ammonium coumpounds resistance protein</t>
  </si>
  <si>
    <t>In2-16_011</t>
  </si>
  <si>
    <t>sul1</t>
  </si>
  <si>
    <t xml:space="preserve">Dihydropteroate synthase </t>
  </si>
  <si>
    <t>In2-16_012</t>
  </si>
  <si>
    <t>5.6-kb repeat I</t>
  </si>
  <si>
    <t>VR2</t>
  </si>
  <si>
    <t>ISCR1</t>
  </si>
  <si>
    <t>Insertion sequence: ISCR1</t>
  </si>
  <si>
    <t>In2-16_013</t>
  </si>
  <si>
    <t>tnpA</t>
  </si>
  <si>
    <t>ISCR1 Transposase</t>
  </si>
  <si>
    <t>In2-16_014</t>
  </si>
  <si>
    <t>oriIS</t>
  </si>
  <si>
    <t>ISCR1 oriIS</t>
  </si>
  <si>
    <t>In2-16_015</t>
  </si>
  <si>
    <t>misc_feature</t>
  </si>
  <si>
    <t>ΔdsbD</t>
  </si>
  <si>
    <t>Truncated oxidoreductase superfamily protein (pseudogene)</t>
  </si>
  <si>
    <t>In2-16_016</t>
  </si>
  <si>
    <t xml:space="preserve">trpF </t>
  </si>
  <si>
    <t>N-(5'-phosphoribosyl)anthranilate isomerase</t>
  </si>
  <si>
    <t>In2-16_017</t>
  </si>
  <si>
    <t>Bleomycin resistance protein</t>
  </si>
  <si>
    <t>In2-16_018</t>
  </si>
  <si>
    <t>Beta-lactamase NDM-1</t>
  </si>
  <si>
    <t>In2-16_019</t>
  </si>
  <si>
    <t>repeat_region</t>
  </si>
  <si>
    <t>ΔISAba125</t>
  </si>
  <si>
    <t>IRR_ISAba125</t>
  </si>
  <si>
    <t>ISAba125 inverted repeat right</t>
  </si>
  <si>
    <t>In2-16_020</t>
  </si>
  <si>
    <t>ΔtnpA</t>
  </si>
  <si>
    <t>Truncated ISAba125 transposase (pseudogene)</t>
  </si>
  <si>
    <t>In2-16_021</t>
  </si>
  <si>
    <t>5.6-kb repeat II</t>
  </si>
  <si>
    <t>In2-16_022</t>
  </si>
  <si>
    <t>In2-16_023</t>
  </si>
  <si>
    <t>In2-16_024</t>
  </si>
  <si>
    <t>In2-16_025</t>
  </si>
  <si>
    <t>In2-16_026</t>
  </si>
  <si>
    <t>In2-16_027</t>
  </si>
  <si>
    <t>In2-16_028</t>
  </si>
  <si>
    <t>In2-16_029</t>
  </si>
  <si>
    <t>ΔTn125</t>
    <phoneticPr fontId="5" type="noConversion"/>
  </si>
  <si>
    <t>misc_feature</t>
    <phoneticPr fontId="5" type="noConversion"/>
  </si>
  <si>
    <t>In2-16</t>
  </si>
  <si>
    <t>Pc2A</t>
  </si>
  <si>
    <t>Promoter Pc2A</t>
  </si>
  <si>
    <t>-35 region_Pc2A</t>
  </si>
  <si>
    <t>-35 region of Pc2A</t>
  </si>
  <si>
    <t>-10 region_Pc2A</t>
  </si>
  <si>
    <t>-10 region of Pc2A</t>
  </si>
  <si>
    <t>Pc2B</t>
  </si>
  <si>
    <t>Promoter Pc2B</t>
  </si>
  <si>
    <t>-35 region_Pc2B</t>
  </si>
  <si>
    <t>-35 region of Pc2B</t>
  </si>
  <si>
    <t>-10 region_Pc2B</t>
  </si>
  <si>
    <t>-10 region of Pc2B</t>
  </si>
  <si>
    <t>In2-16_030</t>
  </si>
  <si>
    <t>In2-16_031</t>
  </si>
  <si>
    <t>In2-16_032</t>
  </si>
  <si>
    <t>In2-16_033</t>
  </si>
  <si>
    <t>In2-16_034</t>
  </si>
  <si>
    <t>In2-16_035</t>
  </si>
  <si>
    <t>regulatory</t>
    <phoneticPr fontId="0" type="noConversion"/>
  </si>
  <si>
    <t>attC site for aadA1a</t>
    <phoneticPr fontId="5" type="noConversion"/>
  </si>
  <si>
    <t xml:space="preserve">trpF </t>
    <phoneticPr fontId="5" type="noConversion"/>
  </si>
  <si>
    <t>Gene</t>
    <phoneticPr fontId="5" type="noConversion"/>
  </si>
  <si>
    <t>bleMBL</t>
  </si>
  <si>
    <t>blaNDM-1</t>
  </si>
  <si>
    <t>In2-16_036</t>
  </si>
  <si>
    <t>In2-16_037</t>
  </si>
  <si>
    <t>3'-CS1</t>
    <phoneticPr fontId="5" type="noConversion"/>
  </si>
  <si>
    <t>VR3</t>
    <phoneticPr fontId="5" type="noConversion"/>
  </si>
  <si>
    <t>ΔattC_lnu(F)</t>
    <phoneticPr fontId="5" type="noConversion"/>
  </si>
  <si>
    <t>Δ3'-CS2</t>
    <phoneticPr fontId="5" type="noConversion"/>
  </si>
  <si>
    <t>Δ3'-CS3</t>
    <phoneticPr fontId="5" type="noConversion"/>
  </si>
  <si>
    <t>ΔtnpA</t>
    <phoneticPr fontId="5" type="noConversion"/>
  </si>
  <si>
    <t>Δsul1</t>
    <phoneticPr fontId="5" type="noConversion"/>
  </si>
  <si>
    <t>Truncated ISAba125 transposase (pseudogene)</t>
    <phoneticPr fontId="5" type="noConversion"/>
  </si>
  <si>
    <t>Truncated dihydropteroate synthase (pseudogene)</t>
    <phoneticPr fontId="5" type="noConversion"/>
  </si>
  <si>
    <t>ISCR1–bleMBL–blaNDM-1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</si>
</sst>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宋体"/>
      <family val="3"/>
      <charset val="134"/>
    </font>
    <font>
      <b/>
      <sz val="12"/>
      <color rgb="FFFF0000"/>
      <name val="Times New Roman"/>
      <family val="1"/>
    </font>
    <font>
      <sz val="9"/>
      <name val="宋体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87CEFA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1" fillId="4" borderId="1" xfId="0" quotePrefix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87CEFA"/>
      <color rgb="FF00FF00"/>
      <color rgb="FFFF00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topLeftCell="G1" zoomScale="85" zoomScaleNormal="85" workbookViewId="0">
      <pane ySplit="1" topLeftCell="A14" activePane="bottomLeft" state="frozen"/>
      <selection pane="bottomLeft" activeCell="J30" sqref="J30"/>
    </sheetView>
  </sheetViews>
  <sheetFormatPr defaultColWidth="9" defaultRowHeight="14.4" x14ac:dyDescent="0.25"/>
  <cols>
    <col min="1" max="1" width="11.21875" style="14" bestFit="1" customWidth="1"/>
    <col min="2" max="2" width="12.44140625" style="14" customWidth="1"/>
    <col min="3" max="3" width="7.33203125" style="15" customWidth="1"/>
    <col min="4" max="4" width="9.21875" style="15" customWidth="1"/>
    <col min="5" max="5" width="9" style="15"/>
    <col min="6" max="6" width="9" style="14" customWidth="1"/>
    <col min="7" max="7" width="18" style="14" customWidth="1"/>
    <col min="8" max="8" width="27.77734375" style="14" customWidth="1"/>
    <col min="9" max="9" width="9.77734375" style="14" bestFit="1" customWidth="1"/>
    <col min="10" max="10" width="18.5546875" style="14" customWidth="1"/>
    <col min="11" max="11" width="35.6640625" style="14" bestFit="1" customWidth="1"/>
    <col min="12" max="12" width="17.5546875" style="14" customWidth="1"/>
    <col min="13" max="13" width="12.33203125" style="14" bestFit="1" customWidth="1"/>
    <col min="14" max="14" width="19.33203125" style="14" customWidth="1"/>
    <col min="15" max="15" width="63.77734375" style="14" customWidth="1"/>
    <col min="16" max="16384" width="9" style="14"/>
  </cols>
  <sheetData>
    <row r="1" spans="1:15" s="1" customFormat="1" ht="15.6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8</v>
      </c>
      <c r="K1" s="1" t="s">
        <v>8</v>
      </c>
      <c r="L1" s="1" t="s">
        <v>8</v>
      </c>
      <c r="M1" s="1" t="s">
        <v>8</v>
      </c>
      <c r="N1" s="1" t="s">
        <v>112</v>
      </c>
      <c r="O1" s="1" t="s">
        <v>9</v>
      </c>
    </row>
    <row r="2" spans="1:15" s="1" customFormat="1" ht="15.6" x14ac:dyDescent="0.3">
      <c r="A2" s="1" t="s">
        <v>10</v>
      </c>
      <c r="B2" s="4" t="s">
        <v>11</v>
      </c>
      <c r="C2" s="3">
        <v>1</v>
      </c>
      <c r="D2" s="3">
        <v>15818</v>
      </c>
      <c r="E2" s="3" t="s">
        <v>12</v>
      </c>
      <c r="F2" s="1">
        <f>D2-C2+1</f>
        <v>15818</v>
      </c>
      <c r="G2" s="5" t="s">
        <v>13</v>
      </c>
      <c r="H2" s="8" t="s">
        <v>14</v>
      </c>
      <c r="I2" s="8"/>
      <c r="J2" s="8"/>
      <c r="K2" s="8"/>
      <c r="L2" s="8"/>
      <c r="M2" s="8"/>
      <c r="N2" s="8" t="s">
        <v>90</v>
      </c>
      <c r="O2" s="8" t="s">
        <v>14</v>
      </c>
    </row>
    <row r="3" spans="1:15" s="1" customFormat="1" ht="15.6" x14ac:dyDescent="0.3">
      <c r="A3" s="1" t="s">
        <v>10</v>
      </c>
      <c r="B3" s="4" t="s">
        <v>15</v>
      </c>
      <c r="C3" s="3">
        <v>1</v>
      </c>
      <c r="D3" s="3">
        <v>978</v>
      </c>
      <c r="E3" s="3" t="s">
        <v>16</v>
      </c>
      <c r="F3" s="1">
        <f t="shared" ref="F3:F38" si="0">D3-C3+1</f>
        <v>978</v>
      </c>
      <c r="G3" s="7" t="s">
        <v>89</v>
      </c>
      <c r="H3" s="8" t="s">
        <v>14</v>
      </c>
      <c r="I3" s="8" t="s">
        <v>18</v>
      </c>
      <c r="J3" s="8"/>
      <c r="K3" s="8"/>
      <c r="L3" s="8"/>
      <c r="M3" s="8"/>
      <c r="N3" s="8" t="s">
        <v>19</v>
      </c>
      <c r="O3" s="8" t="s">
        <v>20</v>
      </c>
    </row>
    <row r="4" spans="1:15" s="1" customFormat="1" ht="15.6" x14ac:dyDescent="0.3">
      <c r="A4" s="1" t="s">
        <v>10</v>
      </c>
      <c r="B4" s="4" t="s">
        <v>21</v>
      </c>
      <c r="C4" s="3">
        <v>1085</v>
      </c>
      <c r="D4" s="3">
        <v>1112</v>
      </c>
      <c r="E4" s="3" t="s">
        <v>12</v>
      </c>
      <c r="F4" s="1">
        <f t="shared" si="0"/>
        <v>28</v>
      </c>
      <c r="G4" s="7" t="s">
        <v>109</v>
      </c>
      <c r="H4" s="8" t="s">
        <v>14</v>
      </c>
      <c r="I4" s="8" t="s">
        <v>18</v>
      </c>
      <c r="J4" s="8"/>
      <c r="K4" s="8"/>
      <c r="L4" s="8"/>
      <c r="M4" s="8"/>
      <c r="N4" s="8" t="s">
        <v>91</v>
      </c>
      <c r="O4" s="8" t="s">
        <v>92</v>
      </c>
    </row>
    <row r="5" spans="1:15" s="1" customFormat="1" ht="15.6" x14ac:dyDescent="0.3">
      <c r="A5" s="1" t="s">
        <v>10</v>
      </c>
      <c r="B5" s="4" t="s">
        <v>24</v>
      </c>
      <c r="C5" s="3">
        <v>1085</v>
      </c>
      <c r="D5" s="3">
        <v>1090</v>
      </c>
      <c r="E5" s="3" t="s">
        <v>12</v>
      </c>
      <c r="F5" s="1">
        <f t="shared" si="0"/>
        <v>6</v>
      </c>
      <c r="G5" s="7" t="s">
        <v>109</v>
      </c>
      <c r="H5" s="8" t="s">
        <v>14</v>
      </c>
      <c r="I5" s="8" t="s">
        <v>18</v>
      </c>
      <c r="J5" s="8"/>
      <c r="K5" s="8"/>
      <c r="L5" s="8"/>
      <c r="M5" s="8"/>
      <c r="N5" s="16" t="s">
        <v>93</v>
      </c>
      <c r="O5" s="16" t="s">
        <v>94</v>
      </c>
    </row>
    <row r="6" spans="1:15" s="1" customFormat="1" ht="15.6" x14ac:dyDescent="0.3">
      <c r="A6" s="1" t="s">
        <v>10</v>
      </c>
      <c r="B6" s="4" t="s">
        <v>29</v>
      </c>
      <c r="C6" s="3">
        <v>1107</v>
      </c>
      <c r="D6" s="3">
        <v>1112</v>
      </c>
      <c r="E6" s="3" t="s">
        <v>12</v>
      </c>
      <c r="F6" s="1">
        <f t="shared" si="0"/>
        <v>6</v>
      </c>
      <c r="G6" s="7" t="s">
        <v>109</v>
      </c>
      <c r="H6" s="8" t="s">
        <v>14</v>
      </c>
      <c r="I6" s="8" t="s">
        <v>18</v>
      </c>
      <c r="J6" s="8"/>
      <c r="K6" s="8"/>
      <c r="L6" s="8"/>
      <c r="M6" s="8"/>
      <c r="N6" s="16" t="s">
        <v>95</v>
      </c>
      <c r="O6" s="16" t="s">
        <v>96</v>
      </c>
    </row>
    <row r="7" spans="1:15" s="1" customFormat="1" ht="15.6" x14ac:dyDescent="0.3">
      <c r="A7" s="1" t="s">
        <v>10</v>
      </c>
      <c r="B7" s="4" t="s">
        <v>31</v>
      </c>
      <c r="C7" s="3">
        <v>1193</v>
      </c>
      <c r="D7" s="3">
        <v>1220</v>
      </c>
      <c r="E7" s="3" t="s">
        <v>12</v>
      </c>
      <c r="F7" s="1">
        <f t="shared" si="0"/>
        <v>28</v>
      </c>
      <c r="G7" s="7" t="s">
        <v>109</v>
      </c>
      <c r="H7" s="8" t="s">
        <v>14</v>
      </c>
      <c r="I7" s="8" t="s">
        <v>18</v>
      </c>
      <c r="J7" s="8"/>
      <c r="K7" s="8"/>
      <c r="L7" s="8"/>
      <c r="M7" s="8"/>
      <c r="N7" s="8" t="s">
        <v>97</v>
      </c>
      <c r="O7" s="8" t="s">
        <v>98</v>
      </c>
    </row>
    <row r="8" spans="1:15" s="1" customFormat="1" ht="15.6" x14ac:dyDescent="0.3">
      <c r="A8" s="1" t="s">
        <v>10</v>
      </c>
      <c r="B8" s="4" t="s">
        <v>34</v>
      </c>
      <c r="C8" s="3">
        <v>1193</v>
      </c>
      <c r="D8" s="3">
        <v>1198</v>
      </c>
      <c r="E8" s="3" t="s">
        <v>12</v>
      </c>
      <c r="F8" s="1">
        <f t="shared" si="0"/>
        <v>6</v>
      </c>
      <c r="G8" s="7" t="s">
        <v>109</v>
      </c>
      <c r="H8" s="8" t="s">
        <v>14</v>
      </c>
      <c r="I8" s="8" t="s">
        <v>18</v>
      </c>
      <c r="J8" s="8"/>
      <c r="K8" s="8"/>
      <c r="L8" s="8"/>
      <c r="M8" s="8"/>
      <c r="N8" s="16" t="s">
        <v>99</v>
      </c>
      <c r="O8" s="16" t="s">
        <v>100</v>
      </c>
    </row>
    <row r="9" spans="1:15" s="1" customFormat="1" ht="15.6" x14ac:dyDescent="0.3">
      <c r="A9" s="1" t="s">
        <v>10</v>
      </c>
      <c r="B9" s="4" t="s">
        <v>37</v>
      </c>
      <c r="C9" s="3">
        <v>1215</v>
      </c>
      <c r="D9" s="3">
        <v>1220</v>
      </c>
      <c r="E9" s="3" t="s">
        <v>12</v>
      </c>
      <c r="F9" s="1">
        <f t="shared" si="0"/>
        <v>6</v>
      </c>
      <c r="G9" s="7" t="s">
        <v>109</v>
      </c>
      <c r="H9" s="8" t="s">
        <v>14</v>
      </c>
      <c r="I9" s="8" t="s">
        <v>18</v>
      </c>
      <c r="J9" s="8"/>
      <c r="K9" s="8"/>
      <c r="L9" s="8"/>
      <c r="M9" s="8"/>
      <c r="N9" s="16" t="s">
        <v>101</v>
      </c>
      <c r="O9" s="16" t="s">
        <v>102</v>
      </c>
    </row>
    <row r="10" spans="1:15" s="1" customFormat="1" ht="15.6" x14ac:dyDescent="0.3">
      <c r="A10" s="1" t="s">
        <v>10</v>
      </c>
      <c r="B10" s="4" t="s">
        <v>40</v>
      </c>
      <c r="C10" s="3">
        <v>1100</v>
      </c>
      <c r="D10" s="3">
        <v>1162</v>
      </c>
      <c r="E10" s="3" t="s">
        <v>12</v>
      </c>
      <c r="F10" s="1">
        <f t="shared" si="0"/>
        <v>63</v>
      </c>
      <c r="G10" s="7" t="s">
        <v>17</v>
      </c>
      <c r="H10" s="8" t="s">
        <v>14</v>
      </c>
      <c r="I10" s="8" t="s">
        <v>18</v>
      </c>
      <c r="J10" s="8"/>
      <c r="K10" s="8"/>
      <c r="L10" s="8"/>
      <c r="M10" s="8"/>
      <c r="N10" s="9" t="s">
        <v>22</v>
      </c>
      <c r="O10" s="8" t="s">
        <v>23</v>
      </c>
    </row>
    <row r="11" spans="1:15" s="1" customFormat="1" ht="15.6" x14ac:dyDescent="0.3">
      <c r="A11" s="1" t="s">
        <v>10</v>
      </c>
      <c r="B11" s="4" t="s">
        <v>42</v>
      </c>
      <c r="C11" s="3">
        <v>1364</v>
      </c>
      <c r="D11" s="3">
        <v>2209</v>
      </c>
      <c r="E11" s="3" t="s">
        <v>12</v>
      </c>
      <c r="F11" s="1">
        <f t="shared" si="0"/>
        <v>846</v>
      </c>
      <c r="G11" s="1" t="s">
        <v>25</v>
      </c>
      <c r="H11" s="8" t="s">
        <v>14</v>
      </c>
      <c r="I11" s="8" t="s">
        <v>26</v>
      </c>
      <c r="J11" s="8"/>
      <c r="K11" s="8"/>
      <c r="L11" s="8"/>
      <c r="M11" s="8"/>
      <c r="N11" s="9" t="s">
        <v>27</v>
      </c>
      <c r="O11" s="8" t="s">
        <v>28</v>
      </c>
    </row>
    <row r="12" spans="1:15" s="1" customFormat="1" ht="15.6" x14ac:dyDescent="0.3">
      <c r="A12" s="1" t="s">
        <v>10</v>
      </c>
      <c r="B12" s="4" t="s">
        <v>45</v>
      </c>
      <c r="C12" s="3">
        <v>2039</v>
      </c>
      <c r="D12" s="3">
        <v>2044</v>
      </c>
      <c r="E12" s="3" t="s">
        <v>12</v>
      </c>
      <c r="F12" s="1">
        <f t="shared" si="0"/>
        <v>6</v>
      </c>
      <c r="G12" s="7" t="s">
        <v>17</v>
      </c>
      <c r="H12" s="8" t="s">
        <v>14</v>
      </c>
      <c r="I12" s="8" t="s">
        <v>26</v>
      </c>
      <c r="J12" s="8"/>
      <c r="K12" s="8"/>
      <c r="L12" s="8"/>
      <c r="M12" s="10"/>
      <c r="N12" s="9" t="s">
        <v>119</v>
      </c>
      <c r="O12" s="8" t="s">
        <v>30</v>
      </c>
    </row>
    <row r="13" spans="1:15" s="1" customFormat="1" ht="15.6" x14ac:dyDescent="0.3">
      <c r="A13" s="1" t="s">
        <v>10</v>
      </c>
      <c r="B13" s="4" t="s">
        <v>48</v>
      </c>
      <c r="C13" s="3">
        <v>2206</v>
      </c>
      <c r="D13" s="3">
        <v>2679</v>
      </c>
      <c r="E13" s="3" t="s">
        <v>12</v>
      </c>
      <c r="F13" s="1">
        <f t="shared" si="0"/>
        <v>474</v>
      </c>
      <c r="G13" s="1" t="s">
        <v>25</v>
      </c>
      <c r="H13" s="8" t="s">
        <v>14</v>
      </c>
      <c r="I13" s="8" t="s">
        <v>26</v>
      </c>
      <c r="J13" s="8"/>
      <c r="K13" s="8"/>
      <c r="L13" s="8"/>
      <c r="M13" s="8"/>
      <c r="N13" s="9" t="s">
        <v>32</v>
      </c>
      <c r="O13" s="8" t="s">
        <v>33</v>
      </c>
    </row>
    <row r="14" spans="1:15" s="1" customFormat="1" ht="15.6" x14ac:dyDescent="0.3">
      <c r="A14" s="1" t="s">
        <v>10</v>
      </c>
      <c r="B14" s="4" t="s">
        <v>53</v>
      </c>
      <c r="C14" s="3">
        <v>2540</v>
      </c>
      <c r="D14" s="3">
        <v>2545</v>
      </c>
      <c r="E14" s="3" t="s">
        <v>12</v>
      </c>
      <c r="F14" s="1">
        <f t="shared" si="0"/>
        <v>6</v>
      </c>
      <c r="G14" s="7" t="s">
        <v>17</v>
      </c>
      <c r="H14" s="8" t="s">
        <v>14</v>
      </c>
      <c r="I14" s="8" t="s">
        <v>26</v>
      </c>
      <c r="J14" s="8"/>
      <c r="K14" s="8"/>
      <c r="L14" s="8"/>
      <c r="M14" s="8"/>
      <c r="N14" s="9" t="s">
        <v>35</v>
      </c>
      <c r="O14" s="8" t="s">
        <v>36</v>
      </c>
    </row>
    <row r="15" spans="1:15" s="1" customFormat="1" ht="15.6" x14ac:dyDescent="0.3">
      <c r="A15" s="1" t="s">
        <v>10</v>
      </c>
      <c r="B15" s="4" t="s">
        <v>56</v>
      </c>
      <c r="C15" s="3">
        <v>2684</v>
      </c>
      <c r="D15" s="3">
        <v>3487</v>
      </c>
      <c r="E15" s="3" t="s">
        <v>12</v>
      </c>
      <c r="F15" s="1">
        <f t="shared" si="0"/>
        <v>804</v>
      </c>
      <c r="G15" s="1" t="s">
        <v>25</v>
      </c>
      <c r="H15" s="8" t="s">
        <v>14</v>
      </c>
      <c r="I15" s="8" t="s">
        <v>26</v>
      </c>
      <c r="J15" s="8"/>
      <c r="K15" s="8"/>
      <c r="L15" s="8"/>
      <c r="M15" s="8"/>
      <c r="N15" s="9" t="s">
        <v>38</v>
      </c>
      <c r="O15" s="8" t="s">
        <v>39</v>
      </c>
    </row>
    <row r="16" spans="1:15" s="1" customFormat="1" ht="15.6" x14ac:dyDescent="0.3">
      <c r="A16" s="1" t="s">
        <v>10</v>
      </c>
      <c r="B16" s="4" t="s">
        <v>59</v>
      </c>
      <c r="C16" s="3">
        <v>3355</v>
      </c>
      <c r="D16" s="3">
        <v>3414</v>
      </c>
      <c r="E16" s="3" t="s">
        <v>12</v>
      </c>
      <c r="F16" s="1">
        <f t="shared" si="0"/>
        <v>60</v>
      </c>
      <c r="G16" s="7" t="s">
        <v>17</v>
      </c>
      <c r="H16" s="8" t="s">
        <v>14</v>
      </c>
      <c r="I16" s="8" t="s">
        <v>26</v>
      </c>
      <c r="J16" s="8"/>
      <c r="K16" s="8"/>
      <c r="L16" s="8"/>
      <c r="M16" s="8"/>
      <c r="N16" s="9" t="s">
        <v>41</v>
      </c>
      <c r="O16" s="8" t="s">
        <v>110</v>
      </c>
    </row>
    <row r="17" spans="1:15" s="1" customFormat="1" ht="15.6" x14ac:dyDescent="0.3">
      <c r="A17" s="1" t="s">
        <v>10</v>
      </c>
      <c r="B17" s="4" t="s">
        <v>63</v>
      </c>
      <c r="C17" s="3">
        <v>3651</v>
      </c>
      <c r="D17" s="3">
        <v>3998</v>
      </c>
      <c r="E17" s="3" t="s">
        <v>12</v>
      </c>
      <c r="F17" s="1">
        <f t="shared" si="0"/>
        <v>348</v>
      </c>
      <c r="G17" s="1" t="s">
        <v>25</v>
      </c>
      <c r="H17" s="8" t="s">
        <v>14</v>
      </c>
      <c r="I17" s="8" t="s">
        <v>117</v>
      </c>
      <c r="J17" s="8"/>
      <c r="K17" s="8"/>
      <c r="L17" s="8"/>
      <c r="M17" s="8"/>
      <c r="N17" s="9" t="s">
        <v>43</v>
      </c>
      <c r="O17" s="8" t="s">
        <v>44</v>
      </c>
    </row>
    <row r="18" spans="1:15" s="1" customFormat="1" ht="15.6" x14ac:dyDescent="0.3">
      <c r="A18" s="1" t="s">
        <v>10</v>
      </c>
      <c r="B18" s="4" t="s">
        <v>66</v>
      </c>
      <c r="C18" s="3">
        <v>3992</v>
      </c>
      <c r="D18" s="3">
        <v>4831</v>
      </c>
      <c r="E18" s="3" t="s">
        <v>12</v>
      </c>
      <c r="F18" s="1">
        <f t="shared" si="0"/>
        <v>840</v>
      </c>
      <c r="G18" s="1" t="s">
        <v>25</v>
      </c>
      <c r="H18" s="8" t="s">
        <v>14</v>
      </c>
      <c r="I18" s="8" t="s">
        <v>117</v>
      </c>
      <c r="J18" s="8"/>
      <c r="K18" s="8"/>
      <c r="L18" s="8"/>
      <c r="M18" s="8"/>
      <c r="N18" s="8" t="s">
        <v>46</v>
      </c>
      <c r="O18" s="8" t="s">
        <v>47</v>
      </c>
    </row>
    <row r="19" spans="1:15" s="1" customFormat="1" ht="15.6" x14ac:dyDescent="0.3">
      <c r="A19" s="1" t="s">
        <v>10</v>
      </c>
      <c r="B19" s="4" t="s">
        <v>68</v>
      </c>
      <c r="C19" s="3">
        <v>4856</v>
      </c>
      <c r="D19" s="3">
        <v>7009</v>
      </c>
      <c r="E19" s="3" t="s">
        <v>16</v>
      </c>
      <c r="F19" s="1">
        <f t="shared" si="0"/>
        <v>2154</v>
      </c>
      <c r="G19" s="5" t="s">
        <v>13</v>
      </c>
      <c r="H19" s="8" t="s">
        <v>14</v>
      </c>
      <c r="I19" s="8" t="s">
        <v>50</v>
      </c>
      <c r="J19" s="8" t="s">
        <v>49</v>
      </c>
      <c r="K19" s="8" t="s">
        <v>126</v>
      </c>
      <c r="L19" s="8"/>
      <c r="M19" s="11" t="s">
        <v>51</v>
      </c>
      <c r="N19" s="11" t="s">
        <v>51</v>
      </c>
      <c r="O19" s="11" t="s">
        <v>52</v>
      </c>
    </row>
    <row r="20" spans="1:15" s="1" customFormat="1" ht="15.6" x14ac:dyDescent="0.3">
      <c r="A20" s="1" t="s">
        <v>10</v>
      </c>
      <c r="B20" s="4" t="s">
        <v>70</v>
      </c>
      <c r="C20" s="3">
        <v>5236</v>
      </c>
      <c r="D20" s="3">
        <v>6777</v>
      </c>
      <c r="E20" s="3" t="s">
        <v>12</v>
      </c>
      <c r="F20" s="1">
        <f t="shared" si="0"/>
        <v>1542</v>
      </c>
      <c r="G20" s="5" t="s">
        <v>25</v>
      </c>
      <c r="H20" s="8" t="s">
        <v>14</v>
      </c>
      <c r="I20" s="8" t="s">
        <v>50</v>
      </c>
      <c r="J20" s="8" t="s">
        <v>49</v>
      </c>
      <c r="K20" s="8" t="s">
        <v>126</v>
      </c>
      <c r="L20" s="8"/>
      <c r="M20" s="11" t="s">
        <v>51</v>
      </c>
      <c r="N20" s="11" t="s">
        <v>54</v>
      </c>
      <c r="O20" s="11" t="s">
        <v>55</v>
      </c>
    </row>
    <row r="21" spans="1:15" s="1" customFormat="1" ht="15.6" x14ac:dyDescent="0.3">
      <c r="A21" s="1" t="s">
        <v>10</v>
      </c>
      <c r="B21" s="4" t="s">
        <v>75</v>
      </c>
      <c r="C21" s="3">
        <v>6989</v>
      </c>
      <c r="D21" s="3">
        <v>7009</v>
      </c>
      <c r="E21" s="3" t="s">
        <v>12</v>
      </c>
      <c r="F21" s="1">
        <f t="shared" si="0"/>
        <v>21</v>
      </c>
      <c r="G21" s="5" t="s">
        <v>17</v>
      </c>
      <c r="H21" s="8" t="s">
        <v>14</v>
      </c>
      <c r="I21" s="8" t="s">
        <v>50</v>
      </c>
      <c r="J21" s="8" t="s">
        <v>49</v>
      </c>
      <c r="K21" s="8" t="s">
        <v>126</v>
      </c>
      <c r="L21" s="8"/>
      <c r="M21" s="11" t="s">
        <v>51</v>
      </c>
      <c r="N21" s="11" t="s">
        <v>57</v>
      </c>
      <c r="O21" s="11" t="s">
        <v>58</v>
      </c>
    </row>
    <row r="22" spans="1:15" s="1" customFormat="1" ht="15.6" x14ac:dyDescent="0.3">
      <c r="A22" s="1" t="s">
        <v>10</v>
      </c>
      <c r="B22" s="4" t="s">
        <v>78</v>
      </c>
      <c r="C22" s="3">
        <v>7008</v>
      </c>
      <c r="D22" s="3">
        <v>7845</v>
      </c>
      <c r="E22" s="3" t="s">
        <v>12</v>
      </c>
      <c r="F22" s="1">
        <f t="shared" si="0"/>
        <v>838</v>
      </c>
      <c r="G22" s="5" t="s">
        <v>60</v>
      </c>
      <c r="H22" s="8" t="s">
        <v>14</v>
      </c>
      <c r="I22" s="8" t="s">
        <v>50</v>
      </c>
      <c r="J22" s="8" t="s">
        <v>49</v>
      </c>
      <c r="K22" s="8" t="s">
        <v>126</v>
      </c>
      <c r="L22" s="12" t="s">
        <v>88</v>
      </c>
      <c r="M22" s="12"/>
      <c r="N22" s="12" t="s">
        <v>61</v>
      </c>
      <c r="O22" s="12" t="s">
        <v>62</v>
      </c>
    </row>
    <row r="23" spans="1:15" s="1" customFormat="1" ht="15.6" x14ac:dyDescent="0.3">
      <c r="A23" s="1" t="s">
        <v>10</v>
      </c>
      <c r="B23" s="4" t="s">
        <v>80</v>
      </c>
      <c r="C23" s="3">
        <v>7856</v>
      </c>
      <c r="D23" s="3">
        <v>8494</v>
      </c>
      <c r="E23" s="3" t="s">
        <v>16</v>
      </c>
      <c r="F23" s="1">
        <f t="shared" si="0"/>
        <v>639</v>
      </c>
      <c r="G23" s="1" t="s">
        <v>25</v>
      </c>
      <c r="H23" s="8" t="s">
        <v>14</v>
      </c>
      <c r="I23" s="8" t="s">
        <v>50</v>
      </c>
      <c r="J23" s="8" t="s">
        <v>49</v>
      </c>
      <c r="K23" s="8" t="s">
        <v>126</v>
      </c>
      <c r="L23" s="12" t="s">
        <v>88</v>
      </c>
      <c r="M23" s="13"/>
      <c r="N23" s="12" t="s">
        <v>111</v>
      </c>
      <c r="O23" s="12" t="s">
        <v>65</v>
      </c>
    </row>
    <row r="24" spans="1:15" s="1" customFormat="1" ht="15.6" x14ac:dyDescent="0.3">
      <c r="A24" s="1" t="s">
        <v>10</v>
      </c>
      <c r="B24" s="4" t="s">
        <v>81</v>
      </c>
      <c r="C24" s="3">
        <v>8499</v>
      </c>
      <c r="D24" s="3">
        <v>8864</v>
      </c>
      <c r="E24" s="3" t="s">
        <v>16</v>
      </c>
      <c r="F24" s="1">
        <f t="shared" si="0"/>
        <v>366</v>
      </c>
      <c r="G24" s="1" t="s">
        <v>25</v>
      </c>
      <c r="H24" s="8" t="s">
        <v>14</v>
      </c>
      <c r="I24" s="8" t="s">
        <v>50</v>
      </c>
      <c r="J24" s="8" t="s">
        <v>49</v>
      </c>
      <c r="K24" s="8" t="s">
        <v>126</v>
      </c>
      <c r="L24" s="12" t="s">
        <v>88</v>
      </c>
      <c r="M24" s="12"/>
      <c r="N24" s="12" t="s">
        <v>113</v>
      </c>
      <c r="O24" s="12" t="s">
        <v>67</v>
      </c>
    </row>
    <row r="25" spans="1:15" s="1" customFormat="1" ht="15.6" x14ac:dyDescent="0.3">
      <c r="A25" s="1" t="s">
        <v>10</v>
      </c>
      <c r="B25" s="4" t="s">
        <v>82</v>
      </c>
      <c r="C25" s="3">
        <v>8868</v>
      </c>
      <c r="D25" s="3">
        <v>9680</v>
      </c>
      <c r="E25" s="3" t="s">
        <v>16</v>
      </c>
      <c r="F25" s="1">
        <f t="shared" si="0"/>
        <v>813</v>
      </c>
      <c r="G25" s="1" t="s">
        <v>25</v>
      </c>
      <c r="H25" s="8" t="s">
        <v>14</v>
      </c>
      <c r="I25" s="8" t="s">
        <v>50</v>
      </c>
      <c r="J25" s="8" t="s">
        <v>49</v>
      </c>
      <c r="K25" s="8" t="s">
        <v>126</v>
      </c>
      <c r="L25" s="12" t="s">
        <v>88</v>
      </c>
      <c r="M25" s="12"/>
      <c r="N25" s="12" t="s">
        <v>114</v>
      </c>
      <c r="O25" s="12" t="s">
        <v>69</v>
      </c>
    </row>
    <row r="26" spans="1:15" s="1" customFormat="1" ht="15.6" x14ac:dyDescent="0.3">
      <c r="A26" s="1" t="s">
        <v>10</v>
      </c>
      <c r="B26" s="4" t="s">
        <v>83</v>
      </c>
      <c r="C26" s="3">
        <v>9774</v>
      </c>
      <c r="D26" s="3">
        <v>9799</v>
      </c>
      <c r="E26" s="3" t="s">
        <v>16</v>
      </c>
      <c r="F26" s="1">
        <f t="shared" si="0"/>
        <v>26</v>
      </c>
      <c r="G26" s="1" t="s">
        <v>71</v>
      </c>
      <c r="H26" s="8" t="s">
        <v>14</v>
      </c>
      <c r="I26" s="8" t="s">
        <v>50</v>
      </c>
      <c r="J26" s="8" t="s">
        <v>49</v>
      </c>
      <c r="K26" s="8" t="s">
        <v>126</v>
      </c>
      <c r="L26" s="12" t="s">
        <v>88</v>
      </c>
      <c r="M26" s="6" t="s">
        <v>72</v>
      </c>
      <c r="N26" s="6" t="s">
        <v>73</v>
      </c>
      <c r="O26" s="6" t="s">
        <v>74</v>
      </c>
    </row>
    <row r="27" spans="1:15" s="1" customFormat="1" ht="15.6" x14ac:dyDescent="0.3">
      <c r="A27" s="1" t="s">
        <v>10</v>
      </c>
      <c r="B27" s="4" t="s">
        <v>84</v>
      </c>
      <c r="C27" s="3">
        <v>9781</v>
      </c>
      <c r="D27" s="3">
        <v>10164</v>
      </c>
      <c r="E27" s="3" t="s">
        <v>16</v>
      </c>
      <c r="F27" s="1">
        <f t="shared" si="0"/>
        <v>384</v>
      </c>
      <c r="G27" s="5" t="s">
        <v>60</v>
      </c>
      <c r="H27" s="8" t="s">
        <v>14</v>
      </c>
      <c r="I27" s="8" t="s">
        <v>50</v>
      </c>
      <c r="J27" s="8" t="s">
        <v>49</v>
      </c>
      <c r="K27" s="8" t="s">
        <v>126</v>
      </c>
      <c r="L27" s="12" t="s">
        <v>88</v>
      </c>
      <c r="M27" s="6" t="s">
        <v>72</v>
      </c>
      <c r="N27" s="6" t="s">
        <v>122</v>
      </c>
      <c r="O27" s="6" t="s">
        <v>124</v>
      </c>
    </row>
    <row r="28" spans="1:15" s="1" customFormat="1" ht="15.6" x14ac:dyDescent="0.3">
      <c r="A28" s="1" t="s">
        <v>10</v>
      </c>
      <c r="B28" s="4" t="s">
        <v>85</v>
      </c>
      <c r="C28" s="3">
        <v>10165</v>
      </c>
      <c r="D28" s="3">
        <v>10485</v>
      </c>
      <c r="E28" s="3" t="s">
        <v>12</v>
      </c>
      <c r="F28" s="1">
        <f t="shared" si="0"/>
        <v>321</v>
      </c>
      <c r="G28" s="5" t="s">
        <v>60</v>
      </c>
      <c r="H28" s="8" t="s">
        <v>14</v>
      </c>
      <c r="I28" s="8" t="s">
        <v>120</v>
      </c>
      <c r="J28" s="8" t="s">
        <v>49</v>
      </c>
      <c r="K28" s="8"/>
      <c r="L28" s="8"/>
      <c r="M28" s="8"/>
      <c r="N28" s="8" t="s">
        <v>123</v>
      </c>
      <c r="O28" s="8" t="s">
        <v>125</v>
      </c>
    </row>
    <row r="29" spans="1:15" s="1" customFormat="1" ht="15.6" x14ac:dyDescent="0.3">
      <c r="A29" s="1" t="s">
        <v>10</v>
      </c>
      <c r="B29" s="4" t="s">
        <v>86</v>
      </c>
      <c r="C29" s="3">
        <v>10510</v>
      </c>
      <c r="D29" s="3">
        <v>12663</v>
      </c>
      <c r="E29" s="3" t="s">
        <v>16</v>
      </c>
      <c r="F29" s="1">
        <f t="shared" si="0"/>
        <v>2154</v>
      </c>
      <c r="G29" s="5" t="s">
        <v>13</v>
      </c>
      <c r="H29" s="8" t="s">
        <v>14</v>
      </c>
      <c r="I29" s="8" t="s">
        <v>118</v>
      </c>
      <c r="J29" s="8" t="s">
        <v>79</v>
      </c>
      <c r="K29" s="8" t="s">
        <v>126</v>
      </c>
      <c r="L29" s="8"/>
      <c r="M29" s="11" t="s">
        <v>51</v>
      </c>
      <c r="N29" s="11" t="s">
        <v>51</v>
      </c>
      <c r="O29" s="11" t="s">
        <v>52</v>
      </c>
    </row>
    <row r="30" spans="1:15" s="1" customFormat="1" ht="15.6" x14ac:dyDescent="0.3">
      <c r="A30" s="1" t="s">
        <v>10</v>
      </c>
      <c r="B30" s="4" t="s">
        <v>87</v>
      </c>
      <c r="C30" s="3">
        <v>10890</v>
      </c>
      <c r="D30" s="3">
        <v>12431</v>
      </c>
      <c r="E30" s="3" t="s">
        <v>12</v>
      </c>
      <c r="F30" s="1">
        <f t="shared" si="0"/>
        <v>1542</v>
      </c>
      <c r="G30" s="5" t="s">
        <v>25</v>
      </c>
      <c r="H30" s="8" t="s">
        <v>14</v>
      </c>
      <c r="I30" s="8" t="s">
        <v>118</v>
      </c>
      <c r="J30" s="8" t="s">
        <v>79</v>
      </c>
      <c r="K30" s="8" t="s">
        <v>126</v>
      </c>
      <c r="L30" s="8"/>
      <c r="M30" s="11" t="s">
        <v>51</v>
      </c>
      <c r="N30" s="11" t="s">
        <v>54</v>
      </c>
      <c r="O30" s="11" t="s">
        <v>55</v>
      </c>
    </row>
    <row r="31" spans="1:15" s="1" customFormat="1" ht="15.6" x14ac:dyDescent="0.3">
      <c r="A31" s="1" t="s">
        <v>10</v>
      </c>
      <c r="B31" s="4" t="s">
        <v>103</v>
      </c>
      <c r="C31" s="3">
        <v>12643</v>
      </c>
      <c r="D31" s="3">
        <v>12663</v>
      </c>
      <c r="E31" s="3" t="s">
        <v>12</v>
      </c>
      <c r="F31" s="1">
        <f t="shared" si="0"/>
        <v>21</v>
      </c>
      <c r="G31" s="5" t="s">
        <v>17</v>
      </c>
      <c r="H31" s="8" t="s">
        <v>14</v>
      </c>
      <c r="I31" s="8" t="s">
        <v>118</v>
      </c>
      <c r="J31" s="8" t="s">
        <v>79</v>
      </c>
      <c r="K31" s="8" t="s">
        <v>126</v>
      </c>
      <c r="L31" s="8"/>
      <c r="M31" s="11" t="s">
        <v>51</v>
      </c>
      <c r="N31" s="11" t="s">
        <v>57</v>
      </c>
      <c r="O31" s="11" t="s">
        <v>58</v>
      </c>
    </row>
    <row r="32" spans="1:15" s="1" customFormat="1" ht="15.6" x14ac:dyDescent="0.3">
      <c r="A32" s="1" t="s">
        <v>10</v>
      </c>
      <c r="B32" s="4" t="s">
        <v>104</v>
      </c>
      <c r="C32" s="3">
        <v>12662</v>
      </c>
      <c r="D32" s="3">
        <v>13499</v>
      </c>
      <c r="E32" s="3" t="s">
        <v>12</v>
      </c>
      <c r="F32" s="1">
        <f t="shared" si="0"/>
        <v>838</v>
      </c>
      <c r="G32" s="5" t="s">
        <v>60</v>
      </c>
      <c r="H32" s="8" t="s">
        <v>14</v>
      </c>
      <c r="I32" s="8" t="s">
        <v>118</v>
      </c>
      <c r="J32" s="8" t="s">
        <v>79</v>
      </c>
      <c r="K32" s="8" t="s">
        <v>126</v>
      </c>
      <c r="L32" s="12" t="s">
        <v>88</v>
      </c>
      <c r="M32" s="12"/>
      <c r="N32" s="12" t="s">
        <v>61</v>
      </c>
      <c r="O32" s="12" t="s">
        <v>62</v>
      </c>
    </row>
    <row r="33" spans="1:17" s="1" customFormat="1" ht="15.6" x14ac:dyDescent="0.3">
      <c r="A33" s="1" t="s">
        <v>10</v>
      </c>
      <c r="B33" s="4" t="s">
        <v>105</v>
      </c>
      <c r="C33" s="3">
        <v>13510</v>
      </c>
      <c r="D33" s="3">
        <v>14148</v>
      </c>
      <c r="E33" s="3" t="s">
        <v>16</v>
      </c>
      <c r="F33" s="1">
        <f t="shared" si="0"/>
        <v>639</v>
      </c>
      <c r="G33" s="1" t="s">
        <v>25</v>
      </c>
      <c r="H33" s="8" t="s">
        <v>14</v>
      </c>
      <c r="I33" s="8" t="s">
        <v>118</v>
      </c>
      <c r="J33" s="8" t="s">
        <v>79</v>
      </c>
      <c r="K33" s="8" t="s">
        <v>126</v>
      </c>
      <c r="L33" s="12" t="s">
        <v>88</v>
      </c>
      <c r="M33" s="12"/>
      <c r="N33" s="12" t="s">
        <v>64</v>
      </c>
      <c r="O33" s="12" t="s">
        <v>65</v>
      </c>
    </row>
    <row r="34" spans="1:17" s="1" customFormat="1" ht="15.6" x14ac:dyDescent="0.3">
      <c r="A34" s="1" t="s">
        <v>10</v>
      </c>
      <c r="B34" s="4" t="s">
        <v>106</v>
      </c>
      <c r="C34" s="3">
        <v>14153</v>
      </c>
      <c r="D34" s="3">
        <v>14518</v>
      </c>
      <c r="E34" s="3" t="s">
        <v>16</v>
      </c>
      <c r="F34" s="1">
        <f t="shared" si="0"/>
        <v>366</v>
      </c>
      <c r="G34" s="1" t="s">
        <v>25</v>
      </c>
      <c r="H34" s="8" t="s">
        <v>14</v>
      </c>
      <c r="I34" s="8" t="s">
        <v>118</v>
      </c>
      <c r="J34" s="8" t="s">
        <v>79</v>
      </c>
      <c r="K34" s="8" t="s">
        <v>126</v>
      </c>
      <c r="L34" s="12" t="s">
        <v>88</v>
      </c>
      <c r="M34" s="12"/>
      <c r="N34" s="12" t="s">
        <v>113</v>
      </c>
      <c r="O34" s="12" t="s">
        <v>67</v>
      </c>
    </row>
    <row r="35" spans="1:17" s="1" customFormat="1" ht="15.6" x14ac:dyDescent="0.3">
      <c r="A35" s="1" t="s">
        <v>10</v>
      </c>
      <c r="B35" s="4" t="s">
        <v>107</v>
      </c>
      <c r="C35" s="3">
        <v>14522</v>
      </c>
      <c r="D35" s="3">
        <v>15334</v>
      </c>
      <c r="E35" s="3" t="s">
        <v>16</v>
      </c>
      <c r="F35" s="1">
        <f t="shared" si="0"/>
        <v>813</v>
      </c>
      <c r="G35" s="1" t="s">
        <v>25</v>
      </c>
      <c r="H35" s="8" t="s">
        <v>14</v>
      </c>
      <c r="I35" s="8" t="s">
        <v>118</v>
      </c>
      <c r="J35" s="8" t="s">
        <v>79</v>
      </c>
      <c r="K35" s="8" t="s">
        <v>126</v>
      </c>
      <c r="L35" s="12" t="s">
        <v>88</v>
      </c>
      <c r="M35" s="12"/>
      <c r="N35" s="12" t="s">
        <v>114</v>
      </c>
      <c r="O35" s="12" t="s">
        <v>69</v>
      </c>
    </row>
    <row r="36" spans="1:17" s="1" customFormat="1" ht="15.6" x14ac:dyDescent="0.3">
      <c r="A36" s="1" t="s">
        <v>10</v>
      </c>
      <c r="B36" s="4" t="s">
        <v>108</v>
      </c>
      <c r="C36" s="3">
        <v>15428</v>
      </c>
      <c r="D36" s="3">
        <v>15453</v>
      </c>
      <c r="E36" s="3" t="s">
        <v>16</v>
      </c>
      <c r="F36" s="1">
        <f t="shared" si="0"/>
        <v>26</v>
      </c>
      <c r="G36" s="1" t="s">
        <v>71</v>
      </c>
      <c r="H36" s="8" t="s">
        <v>14</v>
      </c>
      <c r="I36" s="8" t="s">
        <v>118</v>
      </c>
      <c r="J36" s="8" t="s">
        <v>79</v>
      </c>
      <c r="K36" s="8" t="s">
        <v>126</v>
      </c>
      <c r="L36" s="12" t="s">
        <v>88</v>
      </c>
      <c r="M36" s="6" t="s">
        <v>72</v>
      </c>
      <c r="N36" s="6" t="s">
        <v>73</v>
      </c>
      <c r="O36" s="6" t="s">
        <v>74</v>
      </c>
    </row>
    <row r="37" spans="1:17" s="1" customFormat="1" ht="15.6" x14ac:dyDescent="0.3">
      <c r="A37" s="1" t="s">
        <v>10</v>
      </c>
      <c r="B37" s="4" t="s">
        <v>115</v>
      </c>
      <c r="C37" s="3">
        <v>15435</v>
      </c>
      <c r="D37" s="3">
        <v>15818</v>
      </c>
      <c r="E37" s="3" t="s">
        <v>16</v>
      </c>
      <c r="F37" s="1">
        <f t="shared" si="0"/>
        <v>384</v>
      </c>
      <c r="G37" s="5" t="s">
        <v>60</v>
      </c>
      <c r="H37" s="8" t="s">
        <v>14</v>
      </c>
      <c r="I37" s="8" t="s">
        <v>118</v>
      </c>
      <c r="J37" s="8" t="s">
        <v>79</v>
      </c>
      <c r="K37" s="8" t="s">
        <v>126</v>
      </c>
      <c r="L37" s="12" t="s">
        <v>88</v>
      </c>
      <c r="M37" s="6" t="s">
        <v>72</v>
      </c>
      <c r="N37" s="6" t="s">
        <v>76</v>
      </c>
      <c r="O37" s="6" t="s">
        <v>77</v>
      </c>
    </row>
    <row r="38" spans="1:17" s="1" customFormat="1" ht="15.6" x14ac:dyDescent="0.3">
      <c r="A38" s="1" t="s">
        <v>10</v>
      </c>
      <c r="B38" s="4" t="s">
        <v>116</v>
      </c>
      <c r="C38" s="3">
        <v>15819</v>
      </c>
      <c r="D38" s="3">
        <v>16139</v>
      </c>
      <c r="E38" s="3" t="s">
        <v>12</v>
      </c>
      <c r="F38" s="1">
        <f t="shared" si="0"/>
        <v>321</v>
      </c>
      <c r="G38" s="5" t="s">
        <v>60</v>
      </c>
      <c r="H38" s="8" t="s">
        <v>14</v>
      </c>
      <c r="I38" s="8" t="s">
        <v>121</v>
      </c>
      <c r="J38" s="8" t="s">
        <v>79</v>
      </c>
      <c r="K38" s="8"/>
      <c r="L38" s="8"/>
      <c r="M38" s="8"/>
      <c r="N38" s="8" t="s">
        <v>123</v>
      </c>
      <c r="O38" s="8" t="s">
        <v>125</v>
      </c>
    </row>
    <row r="39" spans="1:17" ht="15.6" x14ac:dyDescent="0.25">
      <c r="P39" s="1"/>
      <c r="Q39" s="1"/>
    </row>
    <row r="40" spans="1:17" ht="15.6" x14ac:dyDescent="0.25">
      <c r="P40" s="1"/>
      <c r="Q40" s="1"/>
    </row>
    <row r="41" spans="1:17" ht="15.6" x14ac:dyDescent="0.25">
      <c r="P41" s="1"/>
      <c r="Q41" s="1"/>
    </row>
    <row r="42" spans="1:17" ht="15.6" x14ac:dyDescent="0.25">
      <c r="P42" s="1"/>
      <c r="Q42" s="1"/>
    </row>
    <row r="43" spans="1:17" ht="15.6" x14ac:dyDescent="0.25">
      <c r="P43" s="1"/>
      <c r="Q43" s="1"/>
    </row>
    <row r="44" spans="1:17" ht="15.6" x14ac:dyDescent="0.25">
      <c r="P44" s="1"/>
      <c r="Q44" s="1"/>
    </row>
    <row r="45" spans="1:17" ht="15.6" x14ac:dyDescent="0.25">
      <c r="P45" s="1"/>
      <c r="Q45" s="1"/>
    </row>
    <row r="46" spans="1:17" ht="15.6" x14ac:dyDescent="0.25">
      <c r="P46" s="1"/>
      <c r="Q46" s="1"/>
    </row>
    <row r="47" spans="1:17" ht="15.6" x14ac:dyDescent="0.25">
      <c r="P47" s="1"/>
      <c r="Q47" s="1"/>
    </row>
    <row r="48" spans="1:17" ht="15.6" x14ac:dyDescent="0.25">
      <c r="P48" s="1"/>
      <c r="Q48" s="1"/>
    </row>
    <row r="49" spans="16:17" ht="15.6" x14ac:dyDescent="0.25">
      <c r="P49" s="1"/>
      <c r="Q49" s="1"/>
    </row>
    <row r="50" spans="16:17" ht="15.6" x14ac:dyDescent="0.25">
      <c r="P50" s="1"/>
      <c r="Q50" s="1"/>
    </row>
    <row r="51" spans="16:17" ht="15.6" x14ac:dyDescent="0.25">
      <c r="P51" s="1"/>
      <c r="Q51" s="1"/>
    </row>
    <row r="52" spans="16:17" ht="15.6" x14ac:dyDescent="0.25">
      <c r="P52" s="1"/>
      <c r="Q52" s="1"/>
    </row>
    <row r="53" spans="16:17" ht="15.6" x14ac:dyDescent="0.25">
      <c r="P53" s="1"/>
      <c r="Q53" s="1"/>
    </row>
    <row r="54" spans="16:17" ht="15.6" x14ac:dyDescent="0.25">
      <c r="P54" s="1"/>
      <c r="Q54" s="1"/>
    </row>
    <row r="55" spans="16:17" ht="15.6" x14ac:dyDescent="0.25">
      <c r="P55" s="1"/>
      <c r="Q55" s="1"/>
    </row>
    <row r="56" spans="16:17" ht="15.6" x14ac:dyDescent="0.25">
      <c r="P56" s="1"/>
      <c r="Q56" s="1"/>
    </row>
    <row r="57" spans="16:17" ht="15.6" x14ac:dyDescent="0.25">
      <c r="P57" s="1"/>
      <c r="Q57" s="1"/>
    </row>
    <row r="58" spans="16:17" ht="15.6" x14ac:dyDescent="0.25">
      <c r="P58" s="1"/>
      <c r="Q58" s="1"/>
    </row>
    <row r="59" spans="16:17" ht="15.6" x14ac:dyDescent="0.25">
      <c r="P59" s="1"/>
      <c r="Q59" s="1"/>
    </row>
    <row r="60" spans="16:17" ht="15.6" x14ac:dyDescent="0.25">
      <c r="P60" s="1"/>
      <c r="Q60" s="1"/>
    </row>
    <row r="61" spans="16:17" ht="15.6" x14ac:dyDescent="0.25">
      <c r="P61" s="1"/>
      <c r="Q61" s="1"/>
    </row>
    <row r="62" spans="16:17" ht="15.6" x14ac:dyDescent="0.25">
      <c r="P62" s="1"/>
      <c r="Q62" s="1"/>
    </row>
    <row r="63" spans="16:17" ht="15.6" x14ac:dyDescent="0.25">
      <c r="P63" s="1"/>
      <c r="Q63" s="1"/>
    </row>
    <row r="64" spans="16:17" ht="15.6" x14ac:dyDescent="0.25">
      <c r="P64" s="1"/>
      <c r="Q64" s="1"/>
    </row>
    <row r="65" spans="16:17" ht="15.6" x14ac:dyDescent="0.25">
      <c r="P65" s="1"/>
      <c r="Q65" s="1"/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In2-16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luoxi</dc:creator>
  <cp:lastModifiedBy>ALIENWARE</cp:lastModifiedBy>
  <dcterms:created xsi:type="dcterms:W3CDTF">2020-07-21T03:25:00Z</dcterms:created>
  <dcterms:modified xsi:type="dcterms:W3CDTF">2020-10-22T02:44:32Z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