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1886\"/>
    </mc:Choice>
  </mc:AlternateContent>
  <xr:revisionPtr revIDLastSave="0" documentId="13_ncr:1_{4D942DC3-BE1E-4BF9-9A38-1DC4AE10E4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188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3" l="1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<sst xmlns="http://schemas.openxmlformats.org/spreadsheetml/2006/main" count="256" uniqueCount="121">
  <si>
    <t>CDS</t>
  </si>
  <si>
    <t>attI1</t>
    <phoneticPr fontId="2" type="noConversion"/>
  </si>
  <si>
    <t>Gene</t>
    <phoneticPr fontId="4" type="noConversion"/>
  </si>
  <si>
    <t>Product</t>
    <phoneticPr fontId="4" type="noConversion"/>
  </si>
  <si>
    <t>mobile_element</t>
  </si>
  <si>
    <t>repeat_region</t>
  </si>
  <si>
    <t>Hypothetical protein</t>
  </si>
  <si>
    <t>tnpA</t>
    <phoneticPr fontId="2" type="noConversion"/>
  </si>
  <si>
    <t>IRt_In1886</t>
    <phoneticPr fontId="2" type="noConversion"/>
  </si>
  <si>
    <t>In1886 inverted repeat at the tni end</t>
    <phoneticPr fontId="2" type="noConversion"/>
  </si>
  <si>
    <t xml:space="preserve">DD(35)E transposase TniA </t>
  </si>
  <si>
    <t>ATP-binding protein TniB</t>
  </si>
  <si>
    <t>Transposition auxiliary protein TniQ</t>
  </si>
  <si>
    <t>misc_recomb</t>
    <phoneticPr fontId="4" type="noConversion"/>
  </si>
  <si>
    <t>Δres</t>
    <phoneticPr fontId="2" type="noConversion"/>
  </si>
  <si>
    <t>Truncated Resolution site</t>
    <phoneticPr fontId="2" type="noConversion"/>
  </si>
  <si>
    <t>tnpR_Tn5393c</t>
    <phoneticPr fontId="2" type="noConversion"/>
  </si>
  <si>
    <t>Tn5393c resolvase</t>
  </si>
  <si>
    <t>strA</t>
    <phoneticPr fontId="2" type="noConversion"/>
  </si>
  <si>
    <t>Streptomycin resistance protein A</t>
  </si>
  <si>
    <t>strB</t>
    <phoneticPr fontId="2" type="noConversion"/>
  </si>
  <si>
    <t>Streptomycin resistance protein B</t>
  </si>
  <si>
    <t>IRR_Tn5393c</t>
    <phoneticPr fontId="2" type="noConversion"/>
  </si>
  <si>
    <t>Tn5393c inverted repeat right</t>
  </si>
  <si>
    <t>Probable DNA invertase</t>
    <phoneticPr fontId="2" type="noConversion"/>
  </si>
  <si>
    <t>Truncated aacC2–tmrB region</t>
    <phoneticPr fontId="2" type="noConversion"/>
  </si>
  <si>
    <t>aacC2</t>
    <phoneticPr fontId="2" type="noConversion"/>
  </si>
  <si>
    <t>Aminoglycoside N(3')-acetyltransferase III</t>
    <phoneticPr fontId="2" type="noConversion"/>
  </si>
  <si>
    <t>tmrB</t>
    <phoneticPr fontId="2" type="noConversion"/>
  </si>
  <si>
    <t>Tunicamycin resistance</t>
    <phoneticPr fontId="2" type="noConversion"/>
  </si>
  <si>
    <t>ISCfr1</t>
    <phoneticPr fontId="2" type="noConversion"/>
  </si>
  <si>
    <t>Insertion sequence: ISCfr1</t>
  </si>
  <si>
    <t>IRL_Cfr1</t>
    <phoneticPr fontId="2" type="noConversion"/>
  </si>
  <si>
    <t>ISCfr1 inverted repeat left</t>
    <phoneticPr fontId="2" type="noConversion"/>
  </si>
  <si>
    <t>ISCfr1 transposase</t>
  </si>
  <si>
    <t>IRR_Cfr1</t>
    <phoneticPr fontId="2" type="noConversion"/>
  </si>
  <si>
    <t>ISCfr1 inverted repeat right</t>
    <phoneticPr fontId="2" type="noConversion"/>
  </si>
  <si>
    <t>ΔtniR</t>
    <phoneticPr fontId="2" type="noConversion"/>
  </si>
  <si>
    <t>Truncated Serine resolvase TniR</t>
    <phoneticPr fontId="2" type="noConversion"/>
  </si>
  <si>
    <t>attC_aacA4'</t>
    <phoneticPr fontId="2" type="noConversion"/>
  </si>
  <si>
    <t>attC site for aacA4'</t>
    <phoneticPr fontId="2" type="noConversion"/>
  </si>
  <si>
    <t>aacA4'</t>
    <phoneticPr fontId="2" type="noConversion"/>
  </si>
  <si>
    <t>Aminoglycoside 6'-N-acetyltransferase AacA4'</t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</si>
  <si>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2" type="noConversion"/>
  </si>
  <si>
    <r>
      <t xml:space="preserve">attC site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</si>
  <si>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IMP-1</t>
    </r>
    <phoneticPr fontId="2" type="noConversion"/>
  </si>
  <si>
    <t>Beta-lactamase</t>
    <phoneticPr fontId="2" type="noConversion"/>
  </si>
  <si>
    <t>attI1 site</t>
    <phoneticPr fontId="2" type="noConversion"/>
  </si>
  <si>
    <t>regulatory</t>
    <phoneticPr fontId="4" type="noConversion"/>
  </si>
  <si>
    <t>PcW</t>
    <phoneticPr fontId="2" type="noConversion"/>
  </si>
  <si>
    <t>Promoter PcW</t>
    <phoneticPr fontId="2" type="noConversion"/>
  </si>
  <si>
    <t>-10_PcW</t>
    <phoneticPr fontId="2" type="noConversion"/>
  </si>
  <si>
    <t>-10 region of PcW</t>
    <phoneticPr fontId="2" type="noConversion"/>
  </si>
  <si>
    <t>-35_PcW</t>
    <phoneticPr fontId="2" type="noConversion"/>
  </si>
  <si>
    <t>-35 region of PcW</t>
    <phoneticPr fontId="2" type="noConversion"/>
  </si>
  <si>
    <t>Integrase</t>
  </si>
  <si>
    <t>IRi_In1886</t>
    <phoneticPr fontId="2" type="noConversion"/>
  </si>
  <si>
    <t>Inverted repeat at the integrase end of In1886</t>
    <phoneticPr fontId="2" type="noConversion"/>
  </si>
  <si>
    <t>-</t>
  </si>
  <si>
    <t>+</t>
  </si>
  <si>
    <t>truncated tniTn402 module</t>
    <phoneticPr fontId="2" type="noConversion"/>
  </si>
  <si>
    <t>tniA</t>
  </si>
  <si>
    <t>tniB</t>
  </si>
  <si>
    <t>tniQ</t>
  </si>
  <si>
    <t>ΔTn5393c</t>
    <phoneticPr fontId="2" type="noConversion"/>
  </si>
  <si>
    <t>Truncated aacC3–tmrB region</t>
  </si>
  <si>
    <t>Truncated aacC4–tmrB region</t>
  </si>
  <si>
    <t>Truncated aacC6–tmrB region</t>
  </si>
  <si>
    <t>Truncated aacC7–tmrB region</t>
  </si>
  <si>
    <t>Truncated aacC8–tmrB region</t>
  </si>
  <si>
    <t>Truncated aacC10–tmrB region</t>
  </si>
  <si>
    <t>Truncated aacC11–tmrB region</t>
  </si>
  <si>
    <t>ISCfr1</t>
  </si>
  <si>
    <t>Truncated aacC12–tmrB region</t>
  </si>
  <si>
    <t>Truncated aacC13–tmrB region</t>
  </si>
  <si>
    <t>GCA</t>
    <phoneticPr fontId="2" type="noConversion"/>
  </si>
  <si>
    <t>GCA</t>
  </si>
  <si>
    <t>5'-CS</t>
  </si>
  <si>
    <t>intI1</t>
  </si>
  <si>
    <t>Seq_id</t>
    <phoneticPr fontId="13" type="noConversion"/>
  </si>
  <si>
    <t>#Locus_tag</t>
    <phoneticPr fontId="14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</si>
  <si>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</si>
  <si>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</si>
  <si>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</si>
  <si>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</si>
  <si>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</si>
  <si>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</si>
  <si>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Group</t>
  </si>
  <si>
    <t>MN961673</t>
    <phoneticPr fontId="2" type="noConversion"/>
  </si>
  <si>
    <t>In1886_001</t>
    <phoneticPr fontId="2" type="noConversion"/>
  </si>
  <si>
    <t>In1886_002</t>
  </si>
  <si>
    <t>In1886_003</t>
  </si>
  <si>
    <t>In1886_004</t>
  </si>
  <si>
    <t>In1886_005</t>
  </si>
  <si>
    <t>In1886_006</t>
  </si>
  <si>
    <t>In1886_007</t>
  </si>
  <si>
    <t>In1886_008</t>
  </si>
  <si>
    <t>In1886_009</t>
  </si>
  <si>
    <t>In1886_010</t>
  </si>
  <si>
    <t>In1886_011</t>
  </si>
  <si>
    <t>In1886_012</t>
  </si>
  <si>
    <t>In1886_013</t>
  </si>
  <si>
    <t>In1886_014</t>
  </si>
  <si>
    <t>In1886_015</t>
  </si>
  <si>
    <t>In1886_016</t>
  </si>
  <si>
    <t>In1886_017</t>
  </si>
  <si>
    <t>In1886_018</t>
  </si>
  <si>
    <t>In1886_019</t>
  </si>
  <si>
    <t>In1886_020</t>
  </si>
  <si>
    <t>In1886_021</t>
  </si>
  <si>
    <t>In1886_022</t>
  </si>
  <si>
    <t>In1886_023</t>
  </si>
  <si>
    <t>In1886_024</t>
  </si>
  <si>
    <t>In1886_025</t>
  </si>
  <si>
    <t>In1886_026</t>
  </si>
  <si>
    <t>In1886_027</t>
  </si>
  <si>
    <t>In1886_028</t>
  </si>
  <si>
    <t>In1886_029</t>
  </si>
  <si>
    <t>In1886_030</t>
  </si>
  <si>
    <t>In1886_031</t>
  </si>
  <si>
    <t>Concise class 1 integron: In1886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</si>
</sst>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b/>
      <sz val="12"/>
      <name val="Times New Roman"/>
      <family val="1"/>
      <charset val="134"/>
    </font>
    <font>
      <b/>
      <sz val="12"/>
      <color theme="1"/>
      <name val="等线"/>
      <family val="2"/>
      <scheme val="minor"/>
    </font>
    <font>
      <b/>
      <sz val="12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4F0F4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AED1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6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0" fillId="3" borderId="1" xfId="6" applyFont="1" applyFill="1" applyBorder="1" applyAlignment="1">
      <alignment horizontal="left"/>
    </xf>
    <xf numFmtId="0" fontId="3" fillId="0" borderId="1" xfId="6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" fillId="4" borderId="1" xfId="3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5" borderId="1" xfId="6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/>
    </xf>
    <xf numFmtId="0" fontId="3" fillId="3" borderId="1" xfId="6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0" fillId="3" borderId="1" xfId="6" quotePrefix="1" applyFont="1" applyFill="1" applyBorder="1" applyAlignment="1">
      <alignment horizontal="left"/>
    </xf>
    <xf numFmtId="0" fontId="0" fillId="0" borderId="1" xfId="0" applyBorder="1"/>
  </cellXfs>
  <cellStyles count="7">
    <cellStyle name="常规" xfId="0" builtinId="0"/>
    <cellStyle name="常规 2" xfId="4" xr:uid="{0579E0C0-3834-4FDF-AF4F-514804F7CC78}"/>
    <cellStyle name="常规 2 2" xfId="6" xr:uid="{1B4C805F-7866-4461-915F-475BEA8B3333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2918-905C-4355-81EC-F49AB2D5A3D4}">
  <dimension ref="A1:L32"/>
  <sheetViews>
    <sheetView tabSelected="1" workbookViewId="0">
      <pane ySplit="1" topLeftCell="A2" activePane="bottomLeft" state="frozen"/>
      <selection pane="bottomLeft" activeCell="E21" sqref="E21"/>
    </sheetView>
  </sheetViews>
  <sheetFormatPr defaultRowHeight="13.8" x14ac:dyDescent="0.25"/>
  <cols>
    <col min="1" max="1" width="11.88671875" style="15" bestFit="1" customWidth="1"/>
    <col min="2" max="2" width="12.5546875" style="15" bestFit="1" customWidth="1"/>
    <col min="3" max="6" width="8.88671875" style="15"/>
    <col min="7" max="7" width="16.77734375" style="15" bestFit="1" customWidth="1"/>
    <col min="8" max="8" width="33.6640625" style="15" bestFit="1" customWidth="1"/>
    <col min="9" max="9" width="33.109375" style="15" bestFit="1" customWidth="1"/>
    <col min="10" max="10" width="7.88671875" style="15" bestFit="1" customWidth="1"/>
    <col min="11" max="11" width="15.6640625" style="15" bestFit="1" customWidth="1"/>
    <col min="12" max="12" width="48.88671875" style="15" bestFit="1" customWidth="1"/>
    <col min="13" max="16384" width="8.88671875" style="15"/>
  </cols>
  <sheetData>
    <row r="1" spans="1:12" s="2" customFormat="1" ht="15.6" x14ac:dyDescent="0.3">
      <c r="A1" s="9" t="s">
        <v>79</v>
      </c>
      <c r="B1" s="9" t="s">
        <v>80</v>
      </c>
      <c r="C1" s="2" t="s">
        <v>81</v>
      </c>
      <c r="D1" s="2" t="s">
        <v>82</v>
      </c>
      <c r="E1" s="2" t="s">
        <v>83</v>
      </c>
      <c r="F1" s="2" t="s">
        <v>84</v>
      </c>
      <c r="G1" s="2" t="s">
        <v>85</v>
      </c>
      <c r="H1" s="2" t="s">
        <v>86</v>
      </c>
      <c r="I1" s="2" t="s">
        <v>87</v>
      </c>
      <c r="J1" s="2" t="s">
        <v>87</v>
      </c>
      <c r="K1" s="1" t="s">
        <v>2</v>
      </c>
      <c r="L1" s="1" t="s">
        <v>3</v>
      </c>
    </row>
    <row r="2" spans="1:12" s="7" customFormat="1" ht="15.6" x14ac:dyDescent="0.3">
      <c r="A2" s="3" t="s">
        <v>88</v>
      </c>
      <c r="B2" s="3" t="s">
        <v>89</v>
      </c>
      <c r="C2" s="3">
        <v>1</v>
      </c>
      <c r="D2" s="3">
        <v>25</v>
      </c>
      <c r="E2" s="3" t="s">
        <v>58</v>
      </c>
      <c r="F2" s="3">
        <f t="shared" ref="F2:F32" si="0">D2-C2+1</f>
        <v>25</v>
      </c>
      <c r="G2" s="4" t="s">
        <v>5</v>
      </c>
      <c r="H2" s="5" t="s">
        <v>120</v>
      </c>
      <c r="I2" s="5"/>
      <c r="J2" s="5"/>
      <c r="K2" s="5" t="s">
        <v>8</v>
      </c>
      <c r="L2" s="5" t="s">
        <v>9</v>
      </c>
    </row>
    <row r="3" spans="1:12" s="7" customFormat="1" ht="15.6" x14ac:dyDescent="0.3">
      <c r="A3" s="3" t="s">
        <v>88</v>
      </c>
      <c r="B3" s="3" t="s">
        <v>90</v>
      </c>
      <c r="C3" s="3">
        <v>142</v>
      </c>
      <c r="D3" s="3">
        <v>1821</v>
      </c>
      <c r="E3" s="3" t="s">
        <v>59</v>
      </c>
      <c r="F3" s="3">
        <f t="shared" si="0"/>
        <v>1680</v>
      </c>
      <c r="G3" s="3" t="s">
        <v>0</v>
      </c>
      <c r="H3" s="5" t="s">
        <v>120</v>
      </c>
      <c r="I3" s="5" t="s">
        <v>60</v>
      </c>
      <c r="J3" s="5"/>
      <c r="K3" s="5" t="s">
        <v>61</v>
      </c>
      <c r="L3" s="5" t="s">
        <v>10</v>
      </c>
    </row>
    <row r="4" spans="1:12" s="7" customFormat="1" ht="15.6" x14ac:dyDescent="0.3">
      <c r="A4" s="3" t="s">
        <v>88</v>
      </c>
      <c r="B4" s="3" t="s">
        <v>91</v>
      </c>
      <c r="C4" s="3">
        <v>1824</v>
      </c>
      <c r="D4" s="3">
        <v>2732</v>
      </c>
      <c r="E4" s="3" t="s">
        <v>59</v>
      </c>
      <c r="F4" s="3">
        <f t="shared" si="0"/>
        <v>909</v>
      </c>
      <c r="G4" s="3" t="s">
        <v>0</v>
      </c>
      <c r="H4" s="5" t="s">
        <v>120</v>
      </c>
      <c r="I4" s="5" t="s">
        <v>60</v>
      </c>
      <c r="J4" s="5"/>
      <c r="K4" s="5" t="s">
        <v>62</v>
      </c>
      <c r="L4" s="5" t="s">
        <v>11</v>
      </c>
    </row>
    <row r="5" spans="1:12" s="7" customFormat="1" ht="15.6" x14ac:dyDescent="0.3">
      <c r="A5" s="3" t="s">
        <v>88</v>
      </c>
      <c r="B5" s="3" t="s">
        <v>92</v>
      </c>
      <c r="C5" s="3">
        <v>2729</v>
      </c>
      <c r="D5" s="3">
        <v>3946</v>
      </c>
      <c r="E5" s="3" t="s">
        <v>59</v>
      </c>
      <c r="F5" s="3">
        <f t="shared" si="0"/>
        <v>1218</v>
      </c>
      <c r="G5" s="3" t="s">
        <v>0</v>
      </c>
      <c r="H5" s="5" t="s">
        <v>120</v>
      </c>
      <c r="I5" s="5" t="s">
        <v>60</v>
      </c>
      <c r="J5" s="5"/>
      <c r="K5" s="5" t="s">
        <v>63</v>
      </c>
      <c r="L5" s="5" t="s">
        <v>12</v>
      </c>
    </row>
    <row r="6" spans="1:12" s="7" customFormat="1" ht="15.6" x14ac:dyDescent="0.3">
      <c r="A6" s="3" t="s">
        <v>88</v>
      </c>
      <c r="B6" s="3" t="s">
        <v>93</v>
      </c>
      <c r="C6" s="3">
        <v>3969</v>
      </c>
      <c r="D6" s="3">
        <v>3987</v>
      </c>
      <c r="E6" s="3" t="s">
        <v>58</v>
      </c>
      <c r="F6" s="3">
        <f t="shared" si="0"/>
        <v>19</v>
      </c>
      <c r="G6" s="4" t="s">
        <v>13</v>
      </c>
      <c r="H6" s="5" t="s">
        <v>120</v>
      </c>
      <c r="I6" s="5" t="s">
        <v>60</v>
      </c>
      <c r="J6" s="5"/>
      <c r="K6" s="5" t="s">
        <v>14</v>
      </c>
      <c r="L6" s="5" t="s">
        <v>15</v>
      </c>
    </row>
    <row r="7" spans="1:12" s="7" customFormat="1" ht="15.6" x14ac:dyDescent="0.3">
      <c r="A7" s="3" t="s">
        <v>88</v>
      </c>
      <c r="B7" s="3" t="s">
        <v>94</v>
      </c>
      <c r="C7" s="3">
        <v>3998</v>
      </c>
      <c r="D7" s="3">
        <v>4612</v>
      </c>
      <c r="E7" s="3" t="s">
        <v>59</v>
      </c>
      <c r="F7" s="3">
        <f t="shared" si="0"/>
        <v>615</v>
      </c>
      <c r="G7" s="3" t="s">
        <v>0</v>
      </c>
      <c r="H7" s="5" t="s">
        <v>120</v>
      </c>
      <c r="I7" s="8" t="s">
        <v>64</v>
      </c>
      <c r="J7" s="8"/>
      <c r="K7" s="8" t="s">
        <v>16</v>
      </c>
      <c r="L7" s="8" t="s">
        <v>17</v>
      </c>
    </row>
    <row r="8" spans="1:12" s="7" customFormat="1" ht="15.6" x14ac:dyDescent="0.3">
      <c r="A8" s="3" t="s">
        <v>88</v>
      </c>
      <c r="B8" s="3" t="s">
        <v>95</v>
      </c>
      <c r="C8" s="3">
        <v>4678</v>
      </c>
      <c r="D8" s="3">
        <v>5481</v>
      </c>
      <c r="E8" s="3" t="s">
        <v>59</v>
      </c>
      <c r="F8" s="3">
        <f t="shared" si="0"/>
        <v>804</v>
      </c>
      <c r="G8" s="3" t="s">
        <v>0</v>
      </c>
      <c r="H8" s="5" t="s">
        <v>120</v>
      </c>
      <c r="I8" s="8" t="s">
        <v>64</v>
      </c>
      <c r="J8" s="8"/>
      <c r="K8" s="8" t="s">
        <v>18</v>
      </c>
      <c r="L8" s="8" t="s">
        <v>19</v>
      </c>
    </row>
    <row r="9" spans="1:12" s="7" customFormat="1" ht="15.6" x14ac:dyDescent="0.3">
      <c r="A9" s="3" t="s">
        <v>88</v>
      </c>
      <c r="B9" s="3" t="s">
        <v>96</v>
      </c>
      <c r="C9" s="3">
        <v>5481</v>
      </c>
      <c r="D9" s="3">
        <v>6317</v>
      </c>
      <c r="E9" s="3" t="s">
        <v>59</v>
      </c>
      <c r="F9" s="3">
        <f t="shared" si="0"/>
        <v>837</v>
      </c>
      <c r="G9" s="3" t="s">
        <v>0</v>
      </c>
      <c r="H9" s="5" t="s">
        <v>120</v>
      </c>
      <c r="I9" s="8" t="s">
        <v>64</v>
      </c>
      <c r="J9" s="8"/>
      <c r="K9" s="8" t="s">
        <v>20</v>
      </c>
      <c r="L9" s="8" t="s">
        <v>21</v>
      </c>
    </row>
    <row r="10" spans="1:12" s="7" customFormat="1" ht="15.6" x14ac:dyDescent="0.3">
      <c r="A10" s="3" t="s">
        <v>88</v>
      </c>
      <c r="B10" s="3" t="s">
        <v>97</v>
      </c>
      <c r="C10" s="3">
        <v>6343</v>
      </c>
      <c r="D10" s="3">
        <v>6423</v>
      </c>
      <c r="E10" s="3" t="s">
        <v>59</v>
      </c>
      <c r="F10" s="3">
        <f t="shared" si="0"/>
        <v>81</v>
      </c>
      <c r="G10" s="4" t="s">
        <v>5</v>
      </c>
      <c r="H10" s="5" t="s">
        <v>120</v>
      </c>
      <c r="I10" s="8" t="s">
        <v>64</v>
      </c>
      <c r="J10" s="8"/>
      <c r="K10" s="8" t="s">
        <v>22</v>
      </c>
      <c r="L10" s="8" t="s">
        <v>23</v>
      </c>
    </row>
    <row r="11" spans="1:12" s="7" customFormat="1" ht="15.6" x14ac:dyDescent="0.3">
      <c r="A11" s="3" t="s">
        <v>88</v>
      </c>
      <c r="B11" s="3" t="s">
        <v>98</v>
      </c>
      <c r="C11" s="3">
        <v>6424</v>
      </c>
      <c r="D11" s="3">
        <v>6900</v>
      </c>
      <c r="E11" s="3" t="s">
        <v>59</v>
      </c>
      <c r="F11" s="3">
        <f t="shared" si="0"/>
        <v>477</v>
      </c>
      <c r="G11" s="3" t="s">
        <v>0</v>
      </c>
      <c r="H11" s="5" t="s">
        <v>120</v>
      </c>
      <c r="I11" s="5"/>
      <c r="J11" s="5"/>
      <c r="K11" s="5"/>
      <c r="L11" s="5" t="s">
        <v>24</v>
      </c>
    </row>
    <row r="12" spans="1:12" s="7" customFormat="1" ht="15.6" x14ac:dyDescent="0.3">
      <c r="A12" s="3" t="s">
        <v>88</v>
      </c>
      <c r="B12" s="3" t="s">
        <v>99</v>
      </c>
      <c r="C12" s="3">
        <v>6914</v>
      </c>
      <c r="D12" s="3">
        <v>12615</v>
      </c>
      <c r="E12" s="3" t="s">
        <v>59</v>
      </c>
      <c r="F12" s="3">
        <f t="shared" si="0"/>
        <v>5702</v>
      </c>
      <c r="G12" s="9" t="s">
        <v>4</v>
      </c>
      <c r="H12" s="5" t="s">
        <v>120</v>
      </c>
      <c r="I12" s="10" t="s">
        <v>25</v>
      </c>
      <c r="J12" s="10"/>
      <c r="K12" s="10"/>
      <c r="L12" s="10" t="s">
        <v>25</v>
      </c>
    </row>
    <row r="13" spans="1:12" s="7" customFormat="1" ht="15.6" x14ac:dyDescent="0.3">
      <c r="A13" s="3" t="s">
        <v>88</v>
      </c>
      <c r="B13" s="3" t="s">
        <v>100</v>
      </c>
      <c r="C13" s="3">
        <v>6975</v>
      </c>
      <c r="D13" s="3">
        <v>7835</v>
      </c>
      <c r="E13" s="3" t="s">
        <v>59</v>
      </c>
      <c r="F13" s="3">
        <f t="shared" si="0"/>
        <v>861</v>
      </c>
      <c r="G13" s="3" t="s">
        <v>0</v>
      </c>
      <c r="H13" s="5" t="s">
        <v>120</v>
      </c>
      <c r="I13" s="10" t="s">
        <v>65</v>
      </c>
      <c r="J13" s="10"/>
      <c r="K13" s="10" t="s">
        <v>26</v>
      </c>
      <c r="L13" s="10" t="s">
        <v>27</v>
      </c>
    </row>
    <row r="14" spans="1:12" s="7" customFormat="1" ht="15.6" x14ac:dyDescent="0.3">
      <c r="A14" s="3" t="s">
        <v>88</v>
      </c>
      <c r="B14" s="3" t="s">
        <v>101</v>
      </c>
      <c r="C14" s="3">
        <v>7848</v>
      </c>
      <c r="D14" s="3">
        <v>8390</v>
      </c>
      <c r="E14" s="3" t="s">
        <v>59</v>
      </c>
      <c r="F14" s="3">
        <f t="shared" si="0"/>
        <v>543</v>
      </c>
      <c r="G14" s="3" t="s">
        <v>0</v>
      </c>
      <c r="H14" s="5" t="s">
        <v>120</v>
      </c>
      <c r="I14" s="10" t="s">
        <v>66</v>
      </c>
      <c r="J14" s="10"/>
      <c r="K14" s="10" t="s">
        <v>28</v>
      </c>
      <c r="L14" s="10" t="s">
        <v>29</v>
      </c>
    </row>
    <row r="15" spans="1:12" s="7" customFormat="1" ht="15.6" x14ac:dyDescent="0.3">
      <c r="A15" s="3" t="s">
        <v>88</v>
      </c>
      <c r="B15" s="3" t="s">
        <v>102</v>
      </c>
      <c r="C15" s="3">
        <v>8872</v>
      </c>
      <c r="D15" s="3">
        <v>9063</v>
      </c>
      <c r="E15" s="3" t="s">
        <v>58</v>
      </c>
      <c r="F15" s="3">
        <f t="shared" si="0"/>
        <v>192</v>
      </c>
      <c r="G15" s="3" t="s">
        <v>0</v>
      </c>
      <c r="H15" s="5" t="s">
        <v>120</v>
      </c>
      <c r="I15" s="10" t="s">
        <v>67</v>
      </c>
      <c r="J15" s="10"/>
      <c r="K15" s="10"/>
      <c r="L15" s="10" t="s">
        <v>6</v>
      </c>
    </row>
    <row r="16" spans="1:12" s="7" customFormat="1" ht="15.6" x14ac:dyDescent="0.3">
      <c r="A16" s="3" t="s">
        <v>88</v>
      </c>
      <c r="B16" s="3" t="s">
        <v>103</v>
      </c>
      <c r="C16" s="3">
        <v>9069</v>
      </c>
      <c r="D16" s="3">
        <v>9314</v>
      </c>
      <c r="E16" s="3" t="s">
        <v>59</v>
      </c>
      <c r="F16" s="3">
        <f t="shared" si="0"/>
        <v>246</v>
      </c>
      <c r="G16" s="3" t="s">
        <v>0</v>
      </c>
      <c r="H16" s="5" t="s">
        <v>120</v>
      </c>
      <c r="I16" s="10" t="s">
        <v>68</v>
      </c>
      <c r="J16" s="10"/>
      <c r="K16" s="10"/>
      <c r="L16" s="10" t="s">
        <v>6</v>
      </c>
    </row>
    <row r="17" spans="1:12" s="7" customFormat="1" ht="15.6" x14ac:dyDescent="0.3">
      <c r="A17" s="3" t="s">
        <v>88</v>
      </c>
      <c r="B17" s="3" t="s">
        <v>104</v>
      </c>
      <c r="C17" s="3">
        <v>9344</v>
      </c>
      <c r="D17" s="3">
        <v>10501</v>
      </c>
      <c r="E17" s="3" t="s">
        <v>59</v>
      </c>
      <c r="F17" s="3">
        <f t="shared" si="0"/>
        <v>1158</v>
      </c>
      <c r="G17" s="3" t="s">
        <v>0</v>
      </c>
      <c r="H17" s="5" t="s">
        <v>120</v>
      </c>
      <c r="I17" s="10" t="s">
        <v>69</v>
      </c>
      <c r="J17" s="10"/>
      <c r="K17" s="10"/>
      <c r="L17" s="10" t="s">
        <v>6</v>
      </c>
    </row>
    <row r="18" spans="1:12" s="7" customFormat="1" ht="15.6" x14ac:dyDescent="0.3">
      <c r="A18" s="3" t="s">
        <v>88</v>
      </c>
      <c r="B18" s="3" t="s">
        <v>105</v>
      </c>
      <c r="C18" s="3">
        <v>10535</v>
      </c>
      <c r="D18" s="3">
        <v>12152</v>
      </c>
      <c r="E18" s="3" t="s">
        <v>59</v>
      </c>
      <c r="F18" s="3">
        <f t="shared" si="0"/>
        <v>1618</v>
      </c>
      <c r="G18" s="9" t="s">
        <v>4</v>
      </c>
      <c r="H18" s="5" t="s">
        <v>120</v>
      </c>
      <c r="I18" s="10" t="s">
        <v>70</v>
      </c>
      <c r="J18" s="11" t="s">
        <v>30</v>
      </c>
      <c r="K18" s="11" t="s">
        <v>30</v>
      </c>
      <c r="L18" s="11" t="s">
        <v>31</v>
      </c>
    </row>
    <row r="19" spans="1:12" s="7" customFormat="1" ht="15.6" x14ac:dyDescent="0.3">
      <c r="A19" s="3" t="s">
        <v>88</v>
      </c>
      <c r="B19" s="3" t="s">
        <v>106</v>
      </c>
      <c r="C19" s="3">
        <v>10535</v>
      </c>
      <c r="D19" s="3">
        <v>10559</v>
      </c>
      <c r="E19" s="3" t="s">
        <v>59</v>
      </c>
      <c r="F19" s="3">
        <f t="shared" si="0"/>
        <v>25</v>
      </c>
      <c r="G19" s="9" t="s">
        <v>5</v>
      </c>
      <c r="H19" s="5" t="s">
        <v>120</v>
      </c>
      <c r="I19" s="10" t="s">
        <v>71</v>
      </c>
      <c r="J19" s="11" t="s">
        <v>72</v>
      </c>
      <c r="K19" s="11" t="s">
        <v>32</v>
      </c>
      <c r="L19" s="11" t="s">
        <v>33</v>
      </c>
    </row>
    <row r="20" spans="1:12" s="7" customFormat="1" ht="15.6" x14ac:dyDescent="0.3">
      <c r="A20" s="3" t="s">
        <v>88</v>
      </c>
      <c r="B20" s="3" t="s">
        <v>107</v>
      </c>
      <c r="C20" s="3">
        <v>10851</v>
      </c>
      <c r="D20" s="3">
        <v>11987</v>
      </c>
      <c r="E20" s="3" t="s">
        <v>59</v>
      </c>
      <c r="F20" s="3">
        <f t="shared" si="0"/>
        <v>1137</v>
      </c>
      <c r="G20" s="9" t="s">
        <v>0</v>
      </c>
      <c r="H20" s="5" t="s">
        <v>120</v>
      </c>
      <c r="I20" s="10" t="s">
        <v>73</v>
      </c>
      <c r="J20" s="11" t="s">
        <v>72</v>
      </c>
      <c r="K20" s="11" t="s">
        <v>7</v>
      </c>
      <c r="L20" s="11" t="s">
        <v>34</v>
      </c>
    </row>
    <row r="21" spans="1:12" s="7" customFormat="1" ht="15.6" x14ac:dyDescent="0.3">
      <c r="A21" s="3" t="s">
        <v>88</v>
      </c>
      <c r="B21" s="3" t="s">
        <v>108</v>
      </c>
      <c r="C21" s="3">
        <v>12128</v>
      </c>
      <c r="D21" s="3">
        <v>12152</v>
      </c>
      <c r="E21" s="3" t="s">
        <v>59</v>
      </c>
      <c r="F21" s="3">
        <f t="shared" si="0"/>
        <v>25</v>
      </c>
      <c r="G21" s="9" t="s">
        <v>5</v>
      </c>
      <c r="H21" s="5" t="s">
        <v>120</v>
      </c>
      <c r="I21" s="10" t="s">
        <v>74</v>
      </c>
      <c r="J21" s="11" t="s">
        <v>72</v>
      </c>
      <c r="K21" s="11" t="s">
        <v>35</v>
      </c>
      <c r="L21" s="11" t="s">
        <v>36</v>
      </c>
    </row>
    <row r="22" spans="1:12" s="7" customFormat="1" ht="15.6" x14ac:dyDescent="0.3">
      <c r="A22" s="3" t="s">
        <v>88</v>
      </c>
      <c r="B22" s="3" t="s">
        <v>109</v>
      </c>
      <c r="C22" s="3">
        <v>12627</v>
      </c>
      <c r="D22" s="3">
        <v>13196</v>
      </c>
      <c r="E22" s="3" t="s">
        <v>59</v>
      </c>
      <c r="F22" s="3">
        <f t="shared" si="0"/>
        <v>570</v>
      </c>
      <c r="G22" s="3" t="s">
        <v>0</v>
      </c>
      <c r="H22" s="5" t="s">
        <v>120</v>
      </c>
      <c r="I22" s="5" t="s">
        <v>60</v>
      </c>
      <c r="J22" s="5"/>
      <c r="K22" s="5" t="s">
        <v>37</v>
      </c>
      <c r="L22" s="5" t="s">
        <v>38</v>
      </c>
    </row>
    <row r="23" spans="1:12" s="7" customFormat="1" ht="15.6" x14ac:dyDescent="0.3">
      <c r="A23" s="3" t="s">
        <v>88</v>
      </c>
      <c r="B23" s="3" t="s">
        <v>110</v>
      </c>
      <c r="C23" s="3">
        <v>13293</v>
      </c>
      <c r="D23" s="3">
        <v>13364</v>
      </c>
      <c r="E23" s="3" t="s">
        <v>58</v>
      </c>
      <c r="F23" s="3">
        <f t="shared" si="0"/>
        <v>72</v>
      </c>
      <c r="G23" s="4" t="s">
        <v>13</v>
      </c>
      <c r="H23" s="5" t="s">
        <v>120</v>
      </c>
      <c r="I23" s="5" t="s">
        <v>75</v>
      </c>
      <c r="J23" s="5"/>
      <c r="K23" s="5" t="s">
        <v>39</v>
      </c>
      <c r="L23" s="5" t="s">
        <v>40</v>
      </c>
    </row>
    <row r="24" spans="1:12" s="13" customFormat="1" ht="15.6" x14ac:dyDescent="0.3">
      <c r="A24" s="3" t="s">
        <v>88</v>
      </c>
      <c r="B24" s="3" t="s">
        <v>111</v>
      </c>
      <c r="C24" s="3">
        <v>13359</v>
      </c>
      <c r="D24" s="3">
        <v>13913</v>
      </c>
      <c r="E24" s="3" t="s">
        <v>58</v>
      </c>
      <c r="F24" s="3">
        <f t="shared" si="0"/>
        <v>555</v>
      </c>
      <c r="G24" s="3" t="s">
        <v>0</v>
      </c>
      <c r="H24" s="5" t="s">
        <v>120</v>
      </c>
      <c r="I24" s="12" t="s">
        <v>76</v>
      </c>
      <c r="J24" s="5"/>
      <c r="K24" s="12" t="s">
        <v>41</v>
      </c>
      <c r="L24" s="12" t="s">
        <v>42</v>
      </c>
    </row>
    <row r="25" spans="1:12" s="7" customFormat="1" ht="18" x14ac:dyDescent="0.4">
      <c r="A25" s="3" t="s">
        <v>88</v>
      </c>
      <c r="B25" s="3" t="s">
        <v>112</v>
      </c>
      <c r="C25" s="3">
        <v>13932</v>
      </c>
      <c r="D25" s="3">
        <v>14058</v>
      </c>
      <c r="E25" s="3" t="s">
        <v>58</v>
      </c>
      <c r="F25" s="3">
        <f t="shared" si="0"/>
        <v>127</v>
      </c>
      <c r="G25" s="4" t="s">
        <v>13</v>
      </c>
      <c r="H25" s="5" t="s">
        <v>120</v>
      </c>
      <c r="I25" s="5" t="s">
        <v>76</v>
      </c>
      <c r="J25" s="5"/>
      <c r="K25" s="5" t="s">
        <v>43</v>
      </c>
      <c r="L25" s="5" t="s">
        <v>44</v>
      </c>
    </row>
    <row r="26" spans="1:12" s="7" customFormat="1" ht="18" x14ac:dyDescent="0.4">
      <c r="A26" s="3" t="s">
        <v>88</v>
      </c>
      <c r="B26" s="3" t="s">
        <v>113</v>
      </c>
      <c r="C26" s="6">
        <v>14061</v>
      </c>
      <c r="D26" s="6">
        <v>14801</v>
      </c>
      <c r="E26" s="6" t="s">
        <v>58</v>
      </c>
      <c r="F26" s="6">
        <f t="shared" si="0"/>
        <v>741</v>
      </c>
      <c r="G26" s="6" t="s">
        <v>0</v>
      </c>
      <c r="H26" s="5" t="s">
        <v>120</v>
      </c>
      <c r="I26" s="5" t="s">
        <v>76</v>
      </c>
      <c r="J26" s="5"/>
      <c r="K26" s="12" t="s">
        <v>45</v>
      </c>
      <c r="L26" s="5" t="s">
        <v>46</v>
      </c>
    </row>
    <row r="27" spans="1:12" s="7" customFormat="1" ht="15.6" x14ac:dyDescent="0.3">
      <c r="A27" s="3" t="s">
        <v>88</v>
      </c>
      <c r="B27" s="3" t="s">
        <v>114</v>
      </c>
      <c r="C27" s="6">
        <v>14811</v>
      </c>
      <c r="D27" s="6">
        <v>14873</v>
      </c>
      <c r="E27" s="6" t="s">
        <v>58</v>
      </c>
      <c r="F27" s="6">
        <f t="shared" si="0"/>
        <v>63</v>
      </c>
      <c r="G27" s="4" t="s">
        <v>13</v>
      </c>
      <c r="H27" s="5" t="s">
        <v>120</v>
      </c>
      <c r="I27" s="5" t="s">
        <v>77</v>
      </c>
      <c r="J27" s="5"/>
      <c r="K27" s="5" t="s">
        <v>1</v>
      </c>
      <c r="L27" s="5" t="s">
        <v>47</v>
      </c>
    </row>
    <row r="28" spans="1:12" s="7" customFormat="1" ht="15.6" x14ac:dyDescent="0.3">
      <c r="A28" s="3" t="s">
        <v>88</v>
      </c>
      <c r="B28" s="3" t="s">
        <v>115</v>
      </c>
      <c r="C28" s="6">
        <v>15041</v>
      </c>
      <c r="D28" s="6">
        <v>15069</v>
      </c>
      <c r="E28" s="6" t="s">
        <v>58</v>
      </c>
      <c r="F28" s="6">
        <f t="shared" si="0"/>
        <v>29</v>
      </c>
      <c r="G28" s="4" t="s">
        <v>48</v>
      </c>
      <c r="H28" s="5" t="s">
        <v>120</v>
      </c>
      <c r="I28" s="5" t="s">
        <v>77</v>
      </c>
      <c r="J28" s="5"/>
      <c r="K28" s="5" t="s">
        <v>49</v>
      </c>
      <c r="L28" s="5" t="s">
        <v>50</v>
      </c>
    </row>
    <row r="29" spans="1:12" s="7" customFormat="1" ht="15.6" x14ac:dyDescent="0.3">
      <c r="A29" s="3" t="s">
        <v>88</v>
      </c>
      <c r="B29" s="3" t="s">
        <v>116</v>
      </c>
      <c r="C29" s="6">
        <v>15041</v>
      </c>
      <c r="D29" s="6">
        <v>15046</v>
      </c>
      <c r="E29" s="6" t="s">
        <v>58</v>
      </c>
      <c r="F29" s="6">
        <f t="shared" si="0"/>
        <v>6</v>
      </c>
      <c r="G29" s="4" t="s">
        <v>48</v>
      </c>
      <c r="H29" s="5" t="s">
        <v>120</v>
      </c>
      <c r="I29" s="5" t="s">
        <v>77</v>
      </c>
      <c r="J29" s="5"/>
      <c r="K29" s="14" t="s">
        <v>51</v>
      </c>
      <c r="L29" s="14" t="s">
        <v>52</v>
      </c>
    </row>
    <row r="30" spans="1:12" s="7" customFormat="1" ht="15.6" x14ac:dyDescent="0.3">
      <c r="A30" s="3" t="s">
        <v>88</v>
      </c>
      <c r="B30" s="3" t="s">
        <v>117</v>
      </c>
      <c r="C30" s="6">
        <v>15064</v>
      </c>
      <c r="D30" s="6">
        <v>15069</v>
      </c>
      <c r="E30" s="6" t="s">
        <v>58</v>
      </c>
      <c r="F30" s="6">
        <f t="shared" si="0"/>
        <v>6</v>
      </c>
      <c r="G30" s="4" t="s">
        <v>48</v>
      </c>
      <c r="H30" s="5" t="s">
        <v>120</v>
      </c>
      <c r="I30" s="5" t="s">
        <v>77</v>
      </c>
      <c r="J30" s="5"/>
      <c r="K30" s="14" t="s">
        <v>53</v>
      </c>
      <c r="L30" s="14" t="s">
        <v>54</v>
      </c>
    </row>
    <row r="31" spans="1:12" s="7" customFormat="1" ht="15.6" x14ac:dyDescent="0.3">
      <c r="A31" s="3" t="s">
        <v>88</v>
      </c>
      <c r="B31" s="3" t="s">
        <v>118</v>
      </c>
      <c r="C31" s="3">
        <v>14954</v>
      </c>
      <c r="D31" s="3">
        <v>15967</v>
      </c>
      <c r="E31" s="3" t="s">
        <v>59</v>
      </c>
      <c r="F31" s="3">
        <f t="shared" si="0"/>
        <v>1014</v>
      </c>
      <c r="G31" s="3" t="s">
        <v>0</v>
      </c>
      <c r="H31" s="5" t="s">
        <v>120</v>
      </c>
      <c r="I31" s="5" t="s">
        <v>77</v>
      </c>
      <c r="J31" s="5"/>
      <c r="K31" s="5" t="s">
        <v>78</v>
      </c>
      <c r="L31" s="5" t="s">
        <v>55</v>
      </c>
    </row>
    <row r="32" spans="1:12" s="7" customFormat="1" ht="15.6" x14ac:dyDescent="0.3">
      <c r="A32" s="3" t="s">
        <v>88</v>
      </c>
      <c r="B32" s="3" t="s">
        <v>119</v>
      </c>
      <c r="C32" s="3">
        <v>16145</v>
      </c>
      <c r="D32" s="3">
        <v>16169</v>
      </c>
      <c r="E32" s="6" t="s">
        <v>58</v>
      </c>
      <c r="F32" s="3">
        <f t="shared" si="0"/>
        <v>25</v>
      </c>
      <c r="G32" s="4" t="s">
        <v>5</v>
      </c>
      <c r="H32" s="5" t="s">
        <v>120</v>
      </c>
      <c r="I32" s="5"/>
      <c r="J32" s="5"/>
      <c r="K32" s="5" t="s">
        <v>56</v>
      </c>
      <c r="L32" s="5" t="s">
        <v>57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In1886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2023-08-04T13:51:47Z</dcterms:modified>
</cp:coreProperties>
</file>