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In1795" sheetId="1" r:id="rId1"/>
  </sheets>
  <calcPr calcId="144525"/>
</workbook>
</file>

<file path=xl/sharedStrings.xml><?xml version="1.0" encoding="utf-8"?>
<sst xmlns="http://schemas.openxmlformats.org/spreadsheetml/2006/main" count="344" uniqueCount="141">
  <si>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</si>
  <si>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</si>
  <si>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</si>
  <si>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</si>
  <si>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</si>
  <si>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</si>
  <si>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</si>
  <si>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</si>
  <si>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</si>
  <si>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</si>
  <si>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</si>
  <si>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CP054843</t>
  </si>
  <si>
    <t>In1795_001</t>
  </si>
  <si>
    <t>+</t>
  </si>
  <si>
    <t>mobile_element</t>
  </si>
  <si>
    <t>Concise class 1 integron: In1795</t>
  </si>
  <si>
    <t>In1795</t>
  </si>
  <si>
    <t>In1795_002</t>
  </si>
  <si>
    <t>repeat_region</t>
  </si>
  <si>
    <t>IRi_In1795</t>
  </si>
  <si>
    <t>Inverted repeat at the integrase end of In1795</t>
  </si>
  <si>
    <t>In1795_003</t>
  </si>
  <si>
    <t>-</t>
  </si>
  <si>
    <t>ISPa92</t>
  </si>
  <si>
    <t>Insertion sequence: ISPa92</t>
  </si>
  <si>
    <t>In1795_004</t>
  </si>
  <si>
    <t>IRR_ISPa92</t>
  </si>
  <si>
    <t>ISPa92 inverted repeat right</t>
  </si>
  <si>
    <t>In1795_005</t>
  </si>
  <si>
    <t>CDS</t>
  </si>
  <si>
    <t>tnpA</t>
  </si>
  <si>
    <t>ISPa92 transposase</t>
  </si>
  <si>
    <t>In1795_006</t>
  </si>
  <si>
    <t>IRL_ISPa92</t>
  </si>
  <si>
    <t>ISPa92 inverted repeat left</t>
  </si>
  <si>
    <t>In1795_007</t>
  </si>
  <si>
    <t>5'-CS</t>
  </si>
  <si>
    <t>intI1</t>
  </si>
  <si>
    <t>Integrase</t>
  </si>
  <si>
    <t>In1795_008</t>
  </si>
  <si>
    <t>regulatory</t>
  </si>
  <si>
    <t>PcS</t>
  </si>
  <si>
    <t>Promoter PcS</t>
  </si>
  <si>
    <t>In1795_009</t>
  </si>
  <si>
    <t>-35 region_PcS</t>
  </si>
  <si>
    <t>-35 region of PcS</t>
  </si>
  <si>
    <t>In1795_010</t>
  </si>
  <si>
    <t>-10 region_PcS</t>
  </si>
  <si>
    <t>-10 region of PcS</t>
  </si>
  <si>
    <t>In1795_011</t>
  </si>
  <si>
    <t>misc_recomb</t>
  </si>
  <si>
    <t>attI1</t>
  </si>
  <si>
    <t>attI1 site</t>
  </si>
  <si>
    <t>In1795_012</t>
  </si>
  <si>
    <t>GCA</t>
  </si>
  <si>
    <t>blaGES-1</t>
  </si>
  <si>
    <t>Beta-lactamase GES-1</t>
  </si>
  <si>
    <t>In1795_013</t>
  </si>
  <si>
    <t>attC_blaGES-1</t>
  </si>
  <si>
    <t>attC site for blaGES-1</t>
  </si>
  <si>
    <t>In1795_014</t>
  </si>
  <si>
    <t>aacA4'</t>
  </si>
  <si>
    <t>Aminoglycoside 6'-N-acetyltransferase</t>
  </si>
  <si>
    <t>In1795_015</t>
  </si>
  <si>
    <t>attC_aacA4'</t>
  </si>
  <si>
    <t>attC site for aacA4'</t>
  </si>
  <si>
    <t>In1795_016</t>
  </si>
  <si>
    <t>gcuE15</t>
  </si>
  <si>
    <t>Hypothetical protein</t>
  </si>
  <si>
    <t>In1795_017</t>
  </si>
  <si>
    <t>attC_gcuE15</t>
  </si>
  <si>
    <t>attC site for gcuE15</t>
  </si>
  <si>
    <t>In1795_018</t>
  </si>
  <si>
    <t>aphA15</t>
  </si>
  <si>
    <t>Aminoglycoside 3'-phosphotransferase</t>
  </si>
  <si>
    <t>In1795_019</t>
  </si>
  <si>
    <t>ΔattC_aphA15-5'</t>
  </si>
  <si>
    <t>Truncated attC site for aphA15, 5' fragment</t>
  </si>
  <si>
    <t>In1795_020</t>
  </si>
  <si>
    <t>ISPa21</t>
  </si>
  <si>
    <t>Insertion sequence: ISPa21</t>
  </si>
  <si>
    <t>In1795_021</t>
  </si>
  <si>
    <t>IRR_ISPa21</t>
  </si>
  <si>
    <t>ISPa21 inverted repeat right</t>
  </si>
  <si>
    <t>In1795_022</t>
  </si>
  <si>
    <t>ISPa21 transposase</t>
  </si>
  <si>
    <t>In1795_023</t>
  </si>
  <si>
    <t>IRL_ISPa21</t>
  </si>
  <si>
    <t>ISPa21 inverted repeat left</t>
  </si>
  <si>
    <t>In1795_024</t>
  </si>
  <si>
    <t>ΔattC_aphA15-3'</t>
  </si>
  <si>
    <t>Truncated attC site for aphA15, 3' fragment</t>
  </si>
  <si>
    <t>In1795_025</t>
  </si>
  <si>
    <t>Δ3'-CS</t>
  </si>
  <si>
    <t>qacED1</t>
  </si>
  <si>
    <t>Quaternary ammonium compound resistance protein</t>
  </si>
  <si>
    <t>In1795_026</t>
  </si>
  <si>
    <t>misc_feature</t>
  </si>
  <si>
    <t>Δsul1</t>
  </si>
  <si>
    <t>Truncated dihydropteroate synthase (pseudogene)</t>
  </si>
  <si>
    <t>In1795_027</t>
  </si>
  <si>
    <t>ISCR3–tetA(G)–cmlA9 unit</t>
  </si>
  <si>
    <t>In1795_028</t>
  </si>
  <si>
    <t>cmlA9</t>
  </si>
  <si>
    <t>Chloramphenicol efflux protein</t>
  </si>
  <si>
    <t>In1795_029</t>
  </si>
  <si>
    <t>tetR(G)</t>
  </si>
  <si>
    <t>Tetracycline resistance regulator protein TetR, class G</t>
  </si>
  <si>
    <t>In1795_030</t>
  </si>
  <si>
    <t>tetA(G)</t>
  </si>
  <si>
    <t>Tetracycline resistance protein TetA, class G</t>
  </si>
  <si>
    <t>In1795_031</t>
  </si>
  <si>
    <t>lysR</t>
  </si>
  <si>
    <t>LysR family DNA-binding transcriptional regulator</t>
  </si>
  <si>
    <t>In1795_032</t>
  </si>
  <si>
    <t>ISCR3</t>
  </si>
  <si>
    <t>Insertion sequence: ISCR3</t>
  </si>
  <si>
    <t>In1795_033</t>
  </si>
  <si>
    <t>oriIS</t>
  </si>
  <si>
    <t>oriIS for ISCR3</t>
  </si>
  <si>
    <t>In1795_034</t>
  </si>
  <si>
    <t>ISCR3 transposase</t>
  </si>
  <si>
    <t>In1795_035</t>
  </si>
  <si>
    <t>Truncated dihydropteroate synthase</t>
  </si>
  <si>
    <t>In1795_036</t>
  </si>
  <si>
    <t>Δorf5</t>
  </si>
  <si>
    <t>Truncated putative acetyltransferase (pseudogene)</t>
  </si>
  <si>
    <t>In1795_037</t>
  </si>
  <si>
    <t>IS6100</t>
  </si>
  <si>
    <t>Insertion sequence: IS6100</t>
  </si>
  <si>
    <t>In1795_038</t>
  </si>
  <si>
    <t>IRL_IS6100</t>
  </si>
  <si>
    <t>IS6100 inverted repeat left</t>
  </si>
  <si>
    <t>In1795_039</t>
  </si>
  <si>
    <t>IS6100 transposase</t>
  </si>
  <si>
    <t>In1795_040</t>
  </si>
  <si>
    <t>IRR_IS6100</t>
  </si>
  <si>
    <t>IS6100 inverted repeat right</t>
  </si>
  <si>
    <t>In1795_041</t>
  </si>
  <si>
    <t>IRt_In1795</t>
  </si>
  <si>
    <t>Inverted repeat at the tni end of In1795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</si>
</sst>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b/>
      <sz val="12"/>
      <color rgb="FFFF0000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482B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7EA6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4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482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tabSelected="1" zoomScale="70" zoomScaleNormal="70" workbookViewId="0">
      <pane ySplit="1" topLeftCell="A2" activePane="bottomLeft" state="frozen"/>
      <selection/>
      <selection pane="bottomLeft" activeCell="H40" sqref="H40"/>
    </sheetView>
  </sheetViews>
  <sheetFormatPr defaultColWidth="9" defaultRowHeight="15.5"/>
  <cols>
    <col min="1" max="1" width="12" style="2" customWidth="1"/>
    <col min="2" max="2" width="13.4416666666667" style="2" customWidth="1"/>
    <col min="3" max="4" width="8.41666666666667" style="3" customWidth="1"/>
    <col min="5" max="5" width="8.21666666666667" style="2" customWidth="1"/>
    <col min="6" max="6" width="8.55833333333333" style="2" customWidth="1"/>
    <col min="7" max="7" width="18.3333333333333" style="2" customWidth="1"/>
    <col min="8" max="8" width="35.775" style="2" customWidth="1"/>
    <col min="9" max="9" width="30.5583333333333" style="2" customWidth="1"/>
    <col min="10" max="10" width="8.55833333333333" style="2" customWidth="1"/>
    <col min="11" max="11" width="8.21666666666667" style="2" customWidth="1"/>
    <col min="12" max="12" width="17.2166666666667" style="2" customWidth="1"/>
    <col min="13" max="13" width="60" style="2" customWidth="1"/>
    <col min="14" max="16382" width="9" style="2"/>
    <col min="16384" max="16384" width="9" style="2"/>
  </cols>
  <sheetData>
    <row r="1" ht="15" spans="1:13">
      <c r="A1" s="1" t="s">
        <v>0</v>
      </c>
      <c r="B1" s="4" t="s">
        <v>1</v>
      </c>
      <c r="C1" s="5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8</v>
      </c>
      <c r="K1" s="5" t="s">
        <v>8</v>
      </c>
      <c r="L1" s="8" t="s">
        <v>9</v>
      </c>
      <c r="M1" s="8" t="s">
        <v>10</v>
      </c>
    </row>
    <row r="2" s="1" customFormat="1" ht="15" spans="1:13">
      <c r="A2" s="1" t="s">
        <v>11</v>
      </c>
      <c r="B2" s="1" t="s">
        <v>12</v>
      </c>
      <c r="C2" s="5">
        <v>1</v>
      </c>
      <c r="D2" s="5">
        <v>17728</v>
      </c>
      <c r="E2" s="1" t="s">
        <v>13</v>
      </c>
      <c r="F2" s="1">
        <f t="shared" ref="F2:F42" si="0">D2-C2+1</f>
        <v>17728</v>
      </c>
      <c r="G2" s="1" t="s">
        <v>14</v>
      </c>
      <c r="H2" s="6" t="s">
        <v>15</v>
      </c>
      <c r="I2" s="6"/>
      <c r="J2" s="6"/>
      <c r="K2" s="6"/>
      <c r="L2" s="6" t="s">
        <v>16</v>
      </c>
      <c r="M2" s="6" t="s">
        <v>15</v>
      </c>
    </row>
    <row r="3" s="1" customFormat="1" ht="15" spans="1:13">
      <c r="A3" s="1" t="s">
        <v>11</v>
      </c>
      <c r="B3" s="1" t="s">
        <v>17</v>
      </c>
      <c r="C3" s="5">
        <v>1</v>
      </c>
      <c r="D3" s="5">
        <v>25</v>
      </c>
      <c r="E3" s="1" t="s">
        <v>13</v>
      </c>
      <c r="F3" s="1">
        <f t="shared" si="0"/>
        <v>25</v>
      </c>
      <c r="G3" s="1" t="s">
        <v>18</v>
      </c>
      <c r="H3" s="6" t="s">
        <v>15</v>
      </c>
      <c r="I3" s="9"/>
      <c r="J3" s="10"/>
      <c r="K3" s="6"/>
      <c r="L3" s="6" t="s">
        <v>19</v>
      </c>
      <c r="M3" s="6" t="s">
        <v>20</v>
      </c>
    </row>
    <row r="4" s="1" customFormat="1" ht="15" spans="1:13">
      <c r="A4" s="1" t="s">
        <v>11</v>
      </c>
      <c r="B4" s="1" t="s">
        <v>21</v>
      </c>
      <c r="C4" s="5">
        <v>101</v>
      </c>
      <c r="D4" s="5">
        <v>1687</v>
      </c>
      <c r="E4" s="1" t="s">
        <v>22</v>
      </c>
      <c r="F4" s="1">
        <f t="shared" si="0"/>
        <v>1587</v>
      </c>
      <c r="G4" s="1" t="s">
        <v>14</v>
      </c>
      <c r="H4" s="6" t="s">
        <v>15</v>
      </c>
      <c r="I4" s="11" t="s">
        <v>23</v>
      </c>
      <c r="J4" s="12"/>
      <c r="K4" s="12"/>
      <c r="L4" s="12" t="s">
        <v>23</v>
      </c>
      <c r="M4" s="12" t="s">
        <v>24</v>
      </c>
    </row>
    <row r="5" s="1" customFormat="1" ht="15" spans="1:13">
      <c r="A5" s="1" t="s">
        <v>11</v>
      </c>
      <c r="B5" s="1" t="s">
        <v>25</v>
      </c>
      <c r="C5" s="5">
        <v>101</v>
      </c>
      <c r="D5" s="5">
        <v>118</v>
      </c>
      <c r="E5" s="1" t="s">
        <v>22</v>
      </c>
      <c r="F5" s="1">
        <f t="shared" si="0"/>
        <v>18</v>
      </c>
      <c r="G5" s="1" t="s">
        <v>18</v>
      </c>
      <c r="H5" s="6" t="s">
        <v>15</v>
      </c>
      <c r="I5" s="11" t="s">
        <v>23</v>
      </c>
      <c r="J5" s="12"/>
      <c r="K5" s="12"/>
      <c r="L5" s="12" t="s">
        <v>26</v>
      </c>
      <c r="M5" s="12" t="s">
        <v>27</v>
      </c>
    </row>
    <row r="6" s="1" customFormat="1" ht="15" spans="1:13">
      <c r="A6" s="1" t="s">
        <v>11</v>
      </c>
      <c r="B6" s="1" t="s">
        <v>28</v>
      </c>
      <c r="C6" s="5">
        <v>188</v>
      </c>
      <c r="D6" s="5">
        <v>1612</v>
      </c>
      <c r="E6" s="1" t="s">
        <v>22</v>
      </c>
      <c r="F6" s="1">
        <f t="shared" si="0"/>
        <v>1425</v>
      </c>
      <c r="G6" s="1" t="s">
        <v>29</v>
      </c>
      <c r="H6" s="6" t="s">
        <v>15</v>
      </c>
      <c r="I6" s="11" t="s">
        <v>23</v>
      </c>
      <c r="J6" s="12"/>
      <c r="K6" s="12"/>
      <c r="L6" s="12" t="s">
        <v>30</v>
      </c>
      <c r="M6" s="12" t="s">
        <v>31</v>
      </c>
    </row>
    <row r="7" s="1" customFormat="1" ht="15" spans="1:13">
      <c r="A7" s="1" t="s">
        <v>11</v>
      </c>
      <c r="B7" s="1" t="s">
        <v>32</v>
      </c>
      <c r="C7" s="5">
        <v>1670</v>
      </c>
      <c r="D7" s="5">
        <v>1687</v>
      </c>
      <c r="E7" s="1" t="s">
        <v>22</v>
      </c>
      <c r="F7" s="1">
        <f t="shared" si="0"/>
        <v>18</v>
      </c>
      <c r="G7" s="1" t="s">
        <v>18</v>
      </c>
      <c r="H7" s="6" t="s">
        <v>15</v>
      </c>
      <c r="I7" s="11" t="s">
        <v>23</v>
      </c>
      <c r="J7" s="12"/>
      <c r="K7" s="12"/>
      <c r="L7" s="12" t="s">
        <v>33</v>
      </c>
      <c r="M7" s="12" t="s">
        <v>34</v>
      </c>
    </row>
    <row r="8" s="1" customFormat="1" ht="15" spans="1:13">
      <c r="A8" s="1" t="s">
        <v>11</v>
      </c>
      <c r="B8" s="1" t="s">
        <v>35</v>
      </c>
      <c r="C8" s="5">
        <v>1794</v>
      </c>
      <c r="D8" s="5">
        <v>2807</v>
      </c>
      <c r="E8" s="1" t="s">
        <v>22</v>
      </c>
      <c r="F8" s="1">
        <f t="shared" si="0"/>
        <v>1014</v>
      </c>
      <c r="G8" s="1" t="s">
        <v>29</v>
      </c>
      <c r="H8" s="6" t="s">
        <v>15</v>
      </c>
      <c r="I8" s="6" t="s">
        <v>36</v>
      </c>
      <c r="J8" s="6"/>
      <c r="K8" s="6"/>
      <c r="L8" s="6" t="s">
        <v>37</v>
      </c>
      <c r="M8" s="6" t="s">
        <v>38</v>
      </c>
    </row>
    <row r="9" s="1" customFormat="1" ht="15" spans="1:13">
      <c r="A9" s="1" t="s">
        <v>11</v>
      </c>
      <c r="B9" s="1" t="s">
        <v>39</v>
      </c>
      <c r="C9" s="5">
        <v>2692</v>
      </c>
      <c r="D9" s="5">
        <v>2720</v>
      </c>
      <c r="E9" s="1" t="s">
        <v>13</v>
      </c>
      <c r="F9" s="1">
        <f t="shared" si="0"/>
        <v>29</v>
      </c>
      <c r="G9" s="1" t="s">
        <v>40</v>
      </c>
      <c r="H9" s="6" t="s">
        <v>15</v>
      </c>
      <c r="I9" s="6" t="s">
        <v>36</v>
      </c>
      <c r="J9" s="6"/>
      <c r="K9" s="6"/>
      <c r="L9" s="6" t="s">
        <v>41</v>
      </c>
      <c r="M9" s="6" t="s">
        <v>42</v>
      </c>
    </row>
    <row r="10" s="1" customFormat="1" ht="15" spans="1:13">
      <c r="A10" s="1" t="s">
        <v>11</v>
      </c>
      <c r="B10" s="1" t="s">
        <v>43</v>
      </c>
      <c r="C10" s="5">
        <v>2692</v>
      </c>
      <c r="D10" s="5">
        <v>2697</v>
      </c>
      <c r="E10" s="1" t="s">
        <v>13</v>
      </c>
      <c r="F10" s="1">
        <f t="shared" si="0"/>
        <v>6</v>
      </c>
      <c r="G10" s="1" t="s">
        <v>40</v>
      </c>
      <c r="H10" s="6" t="s">
        <v>15</v>
      </c>
      <c r="I10" s="6" t="s">
        <v>36</v>
      </c>
      <c r="J10" s="6"/>
      <c r="K10" s="6"/>
      <c r="L10" s="23" t="s">
        <v>44</v>
      </c>
      <c r="M10" s="6" t="s">
        <v>45</v>
      </c>
    </row>
    <row r="11" s="1" customFormat="1" ht="15" spans="1:13">
      <c r="A11" s="1" t="s">
        <v>11</v>
      </c>
      <c r="B11" s="1" t="s">
        <v>46</v>
      </c>
      <c r="C11" s="5">
        <v>2715</v>
      </c>
      <c r="D11" s="5">
        <v>2720</v>
      </c>
      <c r="E11" s="1" t="s">
        <v>13</v>
      </c>
      <c r="F11" s="1">
        <f t="shared" si="0"/>
        <v>6</v>
      </c>
      <c r="G11" s="1" t="s">
        <v>40</v>
      </c>
      <c r="H11" s="6" t="s">
        <v>15</v>
      </c>
      <c r="I11" s="6" t="s">
        <v>36</v>
      </c>
      <c r="J11" s="6"/>
      <c r="K11" s="6"/>
      <c r="L11" s="23" t="s">
        <v>47</v>
      </c>
      <c r="M11" s="6" t="s">
        <v>48</v>
      </c>
    </row>
    <row r="12" s="1" customFormat="1" ht="15" spans="1:13">
      <c r="A12" s="1" t="s">
        <v>11</v>
      </c>
      <c r="B12" s="1" t="s">
        <v>49</v>
      </c>
      <c r="C12" s="5">
        <v>2888</v>
      </c>
      <c r="D12" s="5">
        <v>2950</v>
      </c>
      <c r="E12" s="1" t="s">
        <v>13</v>
      </c>
      <c r="F12" s="1">
        <f t="shared" si="0"/>
        <v>63</v>
      </c>
      <c r="G12" s="1" t="s">
        <v>50</v>
      </c>
      <c r="H12" s="6" t="s">
        <v>15</v>
      </c>
      <c r="I12" s="6" t="s">
        <v>36</v>
      </c>
      <c r="J12" s="6"/>
      <c r="K12" s="6"/>
      <c r="L12" s="6" t="s">
        <v>51</v>
      </c>
      <c r="M12" s="6" t="s">
        <v>52</v>
      </c>
    </row>
    <row r="13" s="1" customFormat="1" ht="15" spans="1:13">
      <c r="A13" s="1" t="s">
        <v>11</v>
      </c>
      <c r="B13" s="1" t="s">
        <v>53</v>
      </c>
      <c r="C13" s="5">
        <v>2987</v>
      </c>
      <c r="D13" s="5">
        <v>3850</v>
      </c>
      <c r="E13" s="1" t="s">
        <v>13</v>
      </c>
      <c r="F13" s="1">
        <f t="shared" si="0"/>
        <v>864</v>
      </c>
      <c r="G13" s="1" t="s">
        <v>29</v>
      </c>
      <c r="H13" s="6" t="s">
        <v>15</v>
      </c>
      <c r="I13" s="6" t="s">
        <v>54</v>
      </c>
      <c r="J13" s="6"/>
      <c r="K13" s="6"/>
      <c r="L13" s="6" t="s">
        <v>55</v>
      </c>
      <c r="M13" s="6" t="s">
        <v>56</v>
      </c>
    </row>
    <row r="14" s="1" customFormat="1" ht="15" spans="1:13">
      <c r="A14" s="1" t="s">
        <v>11</v>
      </c>
      <c r="B14" s="1" t="s">
        <v>57</v>
      </c>
      <c r="C14" s="5">
        <v>3860</v>
      </c>
      <c r="D14" s="5">
        <v>3969</v>
      </c>
      <c r="E14" s="1" t="s">
        <v>13</v>
      </c>
      <c r="F14" s="1">
        <f t="shared" si="0"/>
        <v>110</v>
      </c>
      <c r="G14" s="1" t="s">
        <v>50</v>
      </c>
      <c r="H14" s="6" t="s">
        <v>15</v>
      </c>
      <c r="I14" s="6" t="s">
        <v>54</v>
      </c>
      <c r="J14" s="6"/>
      <c r="K14" s="6"/>
      <c r="L14" s="6" t="s">
        <v>58</v>
      </c>
      <c r="M14" s="6" t="s">
        <v>59</v>
      </c>
    </row>
    <row r="15" s="1" customFormat="1" ht="15" spans="1:15">
      <c r="A15" s="1" t="s">
        <v>11</v>
      </c>
      <c r="B15" s="1" t="s">
        <v>60</v>
      </c>
      <c r="C15" s="5">
        <v>3989</v>
      </c>
      <c r="D15" s="5">
        <v>4543</v>
      </c>
      <c r="E15" s="1" t="s">
        <v>13</v>
      </c>
      <c r="F15" s="1">
        <f t="shared" si="0"/>
        <v>555</v>
      </c>
      <c r="G15" s="1" t="s">
        <v>29</v>
      </c>
      <c r="H15" s="6" t="s">
        <v>15</v>
      </c>
      <c r="I15" s="6" t="s">
        <v>54</v>
      </c>
      <c r="J15" s="6"/>
      <c r="K15" s="6"/>
      <c r="L15" s="6" t="s">
        <v>61</v>
      </c>
      <c r="M15" s="6" t="s">
        <v>62</v>
      </c>
      <c r="N15" s="13"/>
      <c r="O15" s="13"/>
    </row>
    <row r="16" s="1" customFormat="1" ht="15" spans="1:13">
      <c r="A16" s="1" t="s">
        <v>11</v>
      </c>
      <c r="B16" s="1" t="s">
        <v>63</v>
      </c>
      <c r="C16" s="5">
        <v>4538</v>
      </c>
      <c r="D16" s="5">
        <v>4609</v>
      </c>
      <c r="E16" s="1" t="s">
        <v>13</v>
      </c>
      <c r="F16" s="1">
        <f t="shared" si="0"/>
        <v>72</v>
      </c>
      <c r="G16" s="1" t="s">
        <v>50</v>
      </c>
      <c r="H16" s="6" t="s">
        <v>15</v>
      </c>
      <c r="I16" s="6" t="s">
        <v>54</v>
      </c>
      <c r="J16" s="6"/>
      <c r="K16" s="6"/>
      <c r="L16" s="6" t="s">
        <v>64</v>
      </c>
      <c r="M16" s="6" t="s">
        <v>65</v>
      </c>
    </row>
    <row r="17" s="1" customFormat="1" ht="15" spans="1:15">
      <c r="A17" s="1" t="s">
        <v>11</v>
      </c>
      <c r="B17" s="1" t="s">
        <v>66</v>
      </c>
      <c r="C17" s="5">
        <v>4624</v>
      </c>
      <c r="D17" s="5">
        <v>4869</v>
      </c>
      <c r="E17" s="1" t="s">
        <v>13</v>
      </c>
      <c r="F17" s="1">
        <f t="shared" si="0"/>
        <v>246</v>
      </c>
      <c r="G17" s="1" t="s">
        <v>29</v>
      </c>
      <c r="H17" s="6" t="s">
        <v>15</v>
      </c>
      <c r="I17" s="6" t="s">
        <v>54</v>
      </c>
      <c r="J17" s="6"/>
      <c r="K17" s="6"/>
      <c r="L17" s="6" t="s">
        <v>67</v>
      </c>
      <c r="M17" s="6" t="s">
        <v>68</v>
      </c>
      <c r="N17" s="14"/>
      <c r="O17" s="14"/>
    </row>
    <row r="18" s="1" customFormat="1" ht="15" spans="1:13">
      <c r="A18" s="1" t="s">
        <v>11</v>
      </c>
      <c r="B18" s="1" t="s">
        <v>69</v>
      </c>
      <c r="C18" s="5">
        <v>4812</v>
      </c>
      <c r="D18" s="5">
        <v>4870</v>
      </c>
      <c r="E18" s="1" t="s">
        <v>13</v>
      </c>
      <c r="F18" s="1">
        <f t="shared" si="0"/>
        <v>59</v>
      </c>
      <c r="G18" s="1" t="s">
        <v>50</v>
      </c>
      <c r="H18" s="6" t="s">
        <v>15</v>
      </c>
      <c r="I18" s="6" t="s">
        <v>54</v>
      </c>
      <c r="J18" s="6"/>
      <c r="K18" s="6"/>
      <c r="L18" s="6" t="s">
        <v>70</v>
      </c>
      <c r="M18" s="6" t="s">
        <v>71</v>
      </c>
    </row>
    <row r="19" s="1" customFormat="1" ht="15" spans="1:15">
      <c r="A19" s="1" t="s">
        <v>11</v>
      </c>
      <c r="B19" s="1" t="s">
        <v>72</v>
      </c>
      <c r="C19" s="5">
        <v>4876</v>
      </c>
      <c r="D19" s="5">
        <v>5670</v>
      </c>
      <c r="E19" s="1" t="s">
        <v>13</v>
      </c>
      <c r="F19" s="1">
        <f t="shared" si="0"/>
        <v>795</v>
      </c>
      <c r="G19" s="1" t="s">
        <v>29</v>
      </c>
      <c r="H19" s="6" t="s">
        <v>15</v>
      </c>
      <c r="I19" s="6" t="s">
        <v>54</v>
      </c>
      <c r="J19" s="6"/>
      <c r="K19" s="6"/>
      <c r="L19" s="6" t="s">
        <v>73</v>
      </c>
      <c r="M19" s="6" t="s">
        <v>74</v>
      </c>
      <c r="N19" s="13"/>
      <c r="O19" s="13"/>
    </row>
    <row r="20" s="1" customFormat="1" ht="15" spans="1:13">
      <c r="A20" s="1" t="s">
        <v>11</v>
      </c>
      <c r="B20" s="1" t="s">
        <v>75</v>
      </c>
      <c r="C20" s="5">
        <v>5676</v>
      </c>
      <c r="D20" s="5">
        <v>5689</v>
      </c>
      <c r="E20" s="1" t="s">
        <v>13</v>
      </c>
      <c r="F20" s="1">
        <f t="shared" si="0"/>
        <v>14</v>
      </c>
      <c r="G20" s="1" t="s">
        <v>50</v>
      </c>
      <c r="H20" s="6" t="s">
        <v>15</v>
      </c>
      <c r="I20" s="6" t="s">
        <v>54</v>
      </c>
      <c r="J20" s="6"/>
      <c r="K20" s="6"/>
      <c r="L20" s="6" t="s">
        <v>76</v>
      </c>
      <c r="M20" s="6" t="s">
        <v>77</v>
      </c>
    </row>
    <row r="21" s="1" customFormat="1" ht="15" spans="1:13">
      <c r="A21" s="1" t="s">
        <v>11</v>
      </c>
      <c r="B21" s="1" t="s">
        <v>78</v>
      </c>
      <c r="C21" s="5">
        <v>5692</v>
      </c>
      <c r="D21" s="5">
        <v>7055</v>
      </c>
      <c r="E21" s="1" t="s">
        <v>22</v>
      </c>
      <c r="F21" s="1">
        <f t="shared" si="0"/>
        <v>1364</v>
      </c>
      <c r="G21" s="1" t="s">
        <v>14</v>
      </c>
      <c r="H21" s="6" t="s">
        <v>15</v>
      </c>
      <c r="I21" s="6" t="s">
        <v>54</v>
      </c>
      <c r="J21" s="15" t="s">
        <v>79</v>
      </c>
      <c r="K21" s="16"/>
      <c r="L21" s="16" t="s">
        <v>79</v>
      </c>
      <c r="M21" s="17" t="s">
        <v>80</v>
      </c>
    </row>
    <row r="22" s="1" customFormat="1" ht="15" spans="1:13">
      <c r="A22" s="1" t="s">
        <v>11</v>
      </c>
      <c r="B22" s="1" t="s">
        <v>81</v>
      </c>
      <c r="C22" s="5">
        <v>5692</v>
      </c>
      <c r="D22" s="5">
        <v>5704</v>
      </c>
      <c r="E22" s="1" t="s">
        <v>22</v>
      </c>
      <c r="F22" s="1">
        <f t="shared" si="0"/>
        <v>13</v>
      </c>
      <c r="G22" s="1" t="s">
        <v>18</v>
      </c>
      <c r="H22" s="6" t="s">
        <v>15</v>
      </c>
      <c r="I22" s="6" t="s">
        <v>54</v>
      </c>
      <c r="J22" s="15" t="s">
        <v>79</v>
      </c>
      <c r="K22" s="16"/>
      <c r="L22" s="16" t="s">
        <v>82</v>
      </c>
      <c r="M22" s="16" t="s">
        <v>83</v>
      </c>
    </row>
    <row r="23" s="1" customFormat="1" ht="15" spans="1:13">
      <c r="A23" s="1" t="s">
        <v>11</v>
      </c>
      <c r="B23" s="1" t="s">
        <v>84</v>
      </c>
      <c r="C23" s="5">
        <v>5946</v>
      </c>
      <c r="D23" s="5">
        <v>6989</v>
      </c>
      <c r="E23" s="1" t="s">
        <v>22</v>
      </c>
      <c r="F23" s="1">
        <f t="shared" si="0"/>
        <v>1044</v>
      </c>
      <c r="G23" s="1" t="s">
        <v>29</v>
      </c>
      <c r="H23" s="6" t="s">
        <v>15</v>
      </c>
      <c r="I23" s="6" t="s">
        <v>54</v>
      </c>
      <c r="J23" s="15" t="s">
        <v>79</v>
      </c>
      <c r="K23" s="16"/>
      <c r="L23" s="16" t="s">
        <v>30</v>
      </c>
      <c r="M23" s="16" t="s">
        <v>85</v>
      </c>
    </row>
    <row r="24" s="1" customFormat="1" ht="15" spans="1:13">
      <c r="A24" s="1" t="s">
        <v>11</v>
      </c>
      <c r="B24" s="1" t="s">
        <v>86</v>
      </c>
      <c r="C24" s="5">
        <v>7043</v>
      </c>
      <c r="D24" s="5">
        <v>7055</v>
      </c>
      <c r="E24" s="1" t="s">
        <v>22</v>
      </c>
      <c r="F24" s="1">
        <f t="shared" si="0"/>
        <v>13</v>
      </c>
      <c r="G24" s="1" t="s">
        <v>18</v>
      </c>
      <c r="H24" s="6" t="s">
        <v>15</v>
      </c>
      <c r="I24" s="6" t="s">
        <v>54</v>
      </c>
      <c r="J24" s="15" t="s">
        <v>79</v>
      </c>
      <c r="K24" s="16"/>
      <c r="L24" s="16" t="s">
        <v>87</v>
      </c>
      <c r="M24" s="16" t="s">
        <v>88</v>
      </c>
    </row>
    <row r="25" s="1" customFormat="1" ht="15" spans="1:13">
      <c r="A25" s="1" t="s">
        <v>11</v>
      </c>
      <c r="B25" s="1" t="s">
        <v>89</v>
      </c>
      <c r="C25" s="5">
        <v>7063</v>
      </c>
      <c r="D25" s="5">
        <v>7151</v>
      </c>
      <c r="E25" s="1" t="s">
        <v>13</v>
      </c>
      <c r="F25" s="1">
        <f t="shared" si="0"/>
        <v>89</v>
      </c>
      <c r="G25" s="1" t="s">
        <v>50</v>
      </c>
      <c r="H25" s="6" t="s">
        <v>15</v>
      </c>
      <c r="I25" s="6" t="s">
        <v>54</v>
      </c>
      <c r="J25" s="6"/>
      <c r="K25" s="6"/>
      <c r="L25" s="6" t="s">
        <v>90</v>
      </c>
      <c r="M25" s="6" t="s">
        <v>91</v>
      </c>
    </row>
    <row r="26" s="1" customFormat="1" ht="15" spans="1:13">
      <c r="A26" s="1" t="s">
        <v>11</v>
      </c>
      <c r="B26" s="1" t="s">
        <v>92</v>
      </c>
      <c r="C26" s="5">
        <v>7260</v>
      </c>
      <c r="D26" s="5">
        <v>7607</v>
      </c>
      <c r="E26" s="1" t="s">
        <v>13</v>
      </c>
      <c r="F26" s="1">
        <f t="shared" si="0"/>
        <v>348</v>
      </c>
      <c r="G26" s="1" t="s">
        <v>29</v>
      </c>
      <c r="H26" s="6" t="s">
        <v>15</v>
      </c>
      <c r="I26" s="6" t="s">
        <v>93</v>
      </c>
      <c r="J26" s="6"/>
      <c r="K26" s="6"/>
      <c r="L26" s="6" t="s">
        <v>94</v>
      </c>
      <c r="M26" s="6" t="s">
        <v>95</v>
      </c>
    </row>
    <row r="27" s="1" customFormat="1" ht="15" spans="1:13">
      <c r="A27" s="1" t="s">
        <v>11</v>
      </c>
      <c r="B27" s="1" t="s">
        <v>96</v>
      </c>
      <c r="C27" s="5">
        <v>7603</v>
      </c>
      <c r="D27" s="5">
        <v>8129</v>
      </c>
      <c r="E27" s="1" t="s">
        <v>13</v>
      </c>
      <c r="F27" s="1">
        <f t="shared" si="0"/>
        <v>527</v>
      </c>
      <c r="G27" s="1" t="s">
        <v>97</v>
      </c>
      <c r="H27" s="6" t="s">
        <v>15</v>
      </c>
      <c r="I27" s="6" t="s">
        <v>93</v>
      </c>
      <c r="J27" s="6"/>
      <c r="K27" s="6"/>
      <c r="L27" s="6" t="s">
        <v>98</v>
      </c>
      <c r="M27" s="6" t="s">
        <v>99</v>
      </c>
    </row>
    <row r="28" s="1" customFormat="1" ht="15" spans="1:13">
      <c r="A28" s="1" t="s">
        <v>11</v>
      </c>
      <c r="B28" s="1" t="s">
        <v>100</v>
      </c>
      <c r="C28" s="5">
        <v>8138</v>
      </c>
      <c r="D28" s="5">
        <v>8572</v>
      </c>
      <c r="E28" s="1" t="s">
        <v>13</v>
      </c>
      <c r="F28" s="1">
        <f t="shared" si="0"/>
        <v>435</v>
      </c>
      <c r="G28" s="1" t="s">
        <v>29</v>
      </c>
      <c r="H28" s="6" t="s">
        <v>15</v>
      </c>
      <c r="I28" s="18" t="s">
        <v>101</v>
      </c>
      <c r="J28" s="18"/>
      <c r="K28" s="18"/>
      <c r="L28" s="18"/>
      <c r="M28" s="18" t="s">
        <v>68</v>
      </c>
    </row>
    <row r="29" s="1" customFormat="1" ht="15" spans="1:13">
      <c r="A29" s="1" t="s">
        <v>11</v>
      </c>
      <c r="B29" s="1" t="s">
        <v>102</v>
      </c>
      <c r="C29" s="5">
        <v>8789</v>
      </c>
      <c r="D29" s="5">
        <v>10003</v>
      </c>
      <c r="E29" s="1" t="s">
        <v>13</v>
      </c>
      <c r="F29" s="1">
        <f t="shared" si="0"/>
        <v>1215</v>
      </c>
      <c r="G29" s="1" t="s">
        <v>29</v>
      </c>
      <c r="H29" s="6" t="s">
        <v>15</v>
      </c>
      <c r="I29" s="18" t="s">
        <v>101</v>
      </c>
      <c r="J29" s="18"/>
      <c r="K29" s="18"/>
      <c r="L29" s="18" t="s">
        <v>103</v>
      </c>
      <c r="M29" s="18" t="s">
        <v>104</v>
      </c>
    </row>
    <row r="30" s="1" customFormat="1" ht="15" spans="1:13">
      <c r="A30" s="1" t="s">
        <v>11</v>
      </c>
      <c r="B30" s="1" t="s">
        <v>105</v>
      </c>
      <c r="C30" s="5">
        <v>10210</v>
      </c>
      <c r="D30" s="5">
        <v>10836</v>
      </c>
      <c r="E30" s="1" t="s">
        <v>22</v>
      </c>
      <c r="F30" s="1">
        <f t="shared" si="0"/>
        <v>627</v>
      </c>
      <c r="G30" s="1" t="s">
        <v>29</v>
      </c>
      <c r="H30" s="6" t="s">
        <v>15</v>
      </c>
      <c r="I30" s="18" t="s">
        <v>101</v>
      </c>
      <c r="J30" s="18"/>
      <c r="K30" s="18"/>
      <c r="L30" s="18" t="s">
        <v>106</v>
      </c>
      <c r="M30" s="18" t="s">
        <v>107</v>
      </c>
    </row>
    <row r="31" s="1" customFormat="1" ht="15" spans="1:13">
      <c r="A31" s="1" t="s">
        <v>11</v>
      </c>
      <c r="B31" s="1" t="s">
        <v>108</v>
      </c>
      <c r="C31" s="5">
        <v>10940</v>
      </c>
      <c r="D31" s="5">
        <v>12115</v>
      </c>
      <c r="E31" s="1" t="s">
        <v>13</v>
      </c>
      <c r="F31" s="1">
        <f t="shared" si="0"/>
        <v>1176</v>
      </c>
      <c r="G31" s="1" t="s">
        <v>29</v>
      </c>
      <c r="H31" s="6" t="s">
        <v>15</v>
      </c>
      <c r="I31" s="18" t="s">
        <v>101</v>
      </c>
      <c r="J31" s="18"/>
      <c r="K31" s="18"/>
      <c r="L31" s="19" t="s">
        <v>109</v>
      </c>
      <c r="M31" s="19" t="s">
        <v>110</v>
      </c>
    </row>
    <row r="32" s="1" customFormat="1" ht="15" spans="1:13">
      <c r="A32" s="1" t="s">
        <v>11</v>
      </c>
      <c r="B32" s="1" t="s">
        <v>111</v>
      </c>
      <c r="C32" s="5">
        <v>12136</v>
      </c>
      <c r="D32" s="5">
        <v>12927</v>
      </c>
      <c r="E32" s="1" t="s">
        <v>13</v>
      </c>
      <c r="F32" s="1">
        <f t="shared" si="0"/>
        <v>792</v>
      </c>
      <c r="G32" s="1" t="s">
        <v>29</v>
      </c>
      <c r="H32" s="6" t="s">
        <v>15</v>
      </c>
      <c r="I32" s="18" t="s">
        <v>101</v>
      </c>
      <c r="J32" s="18"/>
      <c r="K32" s="18"/>
      <c r="L32" s="19" t="s">
        <v>112</v>
      </c>
      <c r="M32" s="19" t="s">
        <v>113</v>
      </c>
    </row>
    <row r="33" s="1" customFormat="1" ht="15" spans="1:13">
      <c r="A33" s="1" t="s">
        <v>11</v>
      </c>
      <c r="B33" s="1" t="s">
        <v>114</v>
      </c>
      <c r="C33" s="5">
        <v>12775</v>
      </c>
      <c r="D33" s="5">
        <v>14755</v>
      </c>
      <c r="E33" s="1" t="s">
        <v>13</v>
      </c>
      <c r="F33" s="1">
        <f t="shared" si="0"/>
        <v>1981</v>
      </c>
      <c r="G33" s="1" t="s">
        <v>14</v>
      </c>
      <c r="H33" s="6" t="s">
        <v>15</v>
      </c>
      <c r="I33" s="18" t="s">
        <v>101</v>
      </c>
      <c r="J33" s="20" t="s">
        <v>115</v>
      </c>
      <c r="K33" s="20"/>
      <c r="L33" s="20" t="s">
        <v>115</v>
      </c>
      <c r="M33" s="20" t="s">
        <v>116</v>
      </c>
    </row>
    <row r="34" s="1" customFormat="1" ht="15" spans="1:13">
      <c r="A34" s="1" t="s">
        <v>11</v>
      </c>
      <c r="B34" s="1" t="s">
        <v>117</v>
      </c>
      <c r="C34" s="5">
        <v>12775</v>
      </c>
      <c r="D34" s="5">
        <v>12795</v>
      </c>
      <c r="E34" s="1" t="s">
        <v>22</v>
      </c>
      <c r="F34" s="1">
        <f t="shared" si="0"/>
        <v>21</v>
      </c>
      <c r="G34" s="1" t="s">
        <v>18</v>
      </c>
      <c r="H34" s="6" t="s">
        <v>15</v>
      </c>
      <c r="I34" s="18" t="s">
        <v>101</v>
      </c>
      <c r="J34" s="20" t="s">
        <v>115</v>
      </c>
      <c r="K34" s="20"/>
      <c r="L34" s="20" t="s">
        <v>118</v>
      </c>
      <c r="M34" s="20" t="s">
        <v>119</v>
      </c>
    </row>
    <row r="35" s="1" customFormat="1" ht="15" spans="1:13">
      <c r="A35" s="1" t="s">
        <v>11</v>
      </c>
      <c r="B35" s="1" t="s">
        <v>120</v>
      </c>
      <c r="C35" s="5">
        <v>13019</v>
      </c>
      <c r="D35" s="5">
        <v>14551</v>
      </c>
      <c r="E35" s="1" t="s">
        <v>22</v>
      </c>
      <c r="F35" s="1">
        <f t="shared" si="0"/>
        <v>1533</v>
      </c>
      <c r="G35" s="1" t="s">
        <v>29</v>
      </c>
      <c r="H35" s="6" t="s">
        <v>15</v>
      </c>
      <c r="I35" s="18" t="s">
        <v>101</v>
      </c>
      <c r="J35" s="20" t="s">
        <v>115</v>
      </c>
      <c r="K35" s="20"/>
      <c r="L35" s="20" t="s">
        <v>30</v>
      </c>
      <c r="M35" s="20" t="s">
        <v>121</v>
      </c>
    </row>
    <row r="36" s="1" customFormat="1" ht="15" spans="1:13">
      <c r="A36" s="1" t="s">
        <v>11</v>
      </c>
      <c r="B36" s="1" t="s">
        <v>122</v>
      </c>
      <c r="C36" s="5">
        <v>15533</v>
      </c>
      <c r="D36" s="5">
        <v>16384</v>
      </c>
      <c r="E36" s="1" t="s">
        <v>13</v>
      </c>
      <c r="F36" s="1">
        <f t="shared" si="0"/>
        <v>852</v>
      </c>
      <c r="G36" s="1" t="s">
        <v>97</v>
      </c>
      <c r="H36" s="6" t="s">
        <v>15</v>
      </c>
      <c r="I36" s="6" t="s">
        <v>93</v>
      </c>
      <c r="J36" s="6"/>
      <c r="K36" s="6"/>
      <c r="L36" s="6" t="s">
        <v>98</v>
      </c>
      <c r="M36" s="6" t="s">
        <v>123</v>
      </c>
    </row>
    <row r="37" s="1" customFormat="1" ht="15" spans="1:13">
      <c r="A37" s="1" t="s">
        <v>11</v>
      </c>
      <c r="B37" s="1" t="s">
        <v>124</v>
      </c>
      <c r="C37" s="5">
        <v>16512</v>
      </c>
      <c r="D37" s="5">
        <v>16696</v>
      </c>
      <c r="E37" s="1" t="s">
        <v>13</v>
      </c>
      <c r="F37" s="1">
        <f t="shared" si="0"/>
        <v>185</v>
      </c>
      <c r="G37" s="1" t="s">
        <v>97</v>
      </c>
      <c r="H37" s="6" t="s">
        <v>15</v>
      </c>
      <c r="I37" s="6" t="s">
        <v>93</v>
      </c>
      <c r="J37" s="6"/>
      <c r="K37" s="6"/>
      <c r="L37" s="6" t="s">
        <v>125</v>
      </c>
      <c r="M37" s="6" t="s">
        <v>126</v>
      </c>
    </row>
    <row r="38" s="1" customFormat="1" ht="15" spans="1:13">
      <c r="A38" s="1" t="s">
        <v>11</v>
      </c>
      <c r="B38" s="1" t="s">
        <v>127</v>
      </c>
      <c r="C38" s="5">
        <v>16697</v>
      </c>
      <c r="D38" s="5">
        <v>17576</v>
      </c>
      <c r="E38" s="1" t="s">
        <v>13</v>
      </c>
      <c r="F38" s="1">
        <f t="shared" si="0"/>
        <v>880</v>
      </c>
      <c r="G38" s="1" t="s">
        <v>14</v>
      </c>
      <c r="H38" s="6" t="s">
        <v>15</v>
      </c>
      <c r="I38" s="21" t="s">
        <v>128</v>
      </c>
      <c r="J38" s="22"/>
      <c r="K38" s="21"/>
      <c r="L38" s="21" t="s">
        <v>128</v>
      </c>
      <c r="M38" s="21" t="s">
        <v>129</v>
      </c>
    </row>
    <row r="39" s="1" customFormat="1" ht="15" spans="1:13">
      <c r="A39" s="1" t="s">
        <v>11</v>
      </c>
      <c r="B39" s="1" t="s">
        <v>130</v>
      </c>
      <c r="C39" s="5">
        <v>16697</v>
      </c>
      <c r="D39" s="5">
        <v>16710</v>
      </c>
      <c r="E39" s="1" t="s">
        <v>13</v>
      </c>
      <c r="F39" s="1">
        <f t="shared" si="0"/>
        <v>14</v>
      </c>
      <c r="G39" s="1" t="s">
        <v>18</v>
      </c>
      <c r="H39" s="6" t="s">
        <v>15</v>
      </c>
      <c r="I39" s="21" t="s">
        <v>128</v>
      </c>
      <c r="J39" s="21"/>
      <c r="K39" s="21"/>
      <c r="L39" s="21" t="s">
        <v>131</v>
      </c>
      <c r="M39" s="21" t="s">
        <v>132</v>
      </c>
    </row>
    <row r="40" s="1" customFormat="1" ht="15" spans="1:13">
      <c r="A40" s="1" t="s">
        <v>11</v>
      </c>
      <c r="B40" s="1" t="s">
        <v>133</v>
      </c>
      <c r="C40" s="5">
        <v>16758</v>
      </c>
      <c r="D40" s="5">
        <v>17522</v>
      </c>
      <c r="E40" s="1" t="s">
        <v>13</v>
      </c>
      <c r="F40" s="1">
        <f t="shared" si="0"/>
        <v>765</v>
      </c>
      <c r="G40" s="1" t="s">
        <v>29</v>
      </c>
      <c r="H40" s="6" t="s">
        <v>15</v>
      </c>
      <c r="I40" s="21" t="s">
        <v>128</v>
      </c>
      <c r="J40" s="21"/>
      <c r="K40" s="21"/>
      <c r="L40" s="21" t="s">
        <v>30</v>
      </c>
      <c r="M40" s="21" t="s">
        <v>134</v>
      </c>
    </row>
    <row r="41" s="1" customFormat="1" ht="15" spans="1:13">
      <c r="A41" s="1" t="s">
        <v>11</v>
      </c>
      <c r="B41" s="1" t="s">
        <v>135</v>
      </c>
      <c r="C41" s="5">
        <v>17563</v>
      </c>
      <c r="D41" s="5">
        <v>17576</v>
      </c>
      <c r="E41" s="1" t="s">
        <v>13</v>
      </c>
      <c r="F41" s="1">
        <f t="shared" si="0"/>
        <v>14</v>
      </c>
      <c r="G41" s="1" t="s">
        <v>18</v>
      </c>
      <c r="H41" s="6" t="s">
        <v>15</v>
      </c>
      <c r="I41" s="21" t="s">
        <v>128</v>
      </c>
      <c r="J41" s="21"/>
      <c r="K41" s="21"/>
      <c r="L41" s="21" t="s">
        <v>136</v>
      </c>
      <c r="M41" s="21" t="s">
        <v>137</v>
      </c>
    </row>
    <row r="42" s="1" customFormat="1" ht="15" spans="1:13">
      <c r="A42" s="1" t="s">
        <v>11</v>
      </c>
      <c r="B42" s="1" t="s">
        <v>138</v>
      </c>
      <c r="C42" s="5">
        <v>17704</v>
      </c>
      <c r="D42" s="5">
        <v>17728</v>
      </c>
      <c r="E42" s="1" t="s">
        <v>13</v>
      </c>
      <c r="F42" s="1">
        <f t="shared" si="0"/>
        <v>25</v>
      </c>
      <c r="G42" s="1" t="s">
        <v>18</v>
      </c>
      <c r="H42" s="6" t="s">
        <v>15</v>
      </c>
      <c r="I42" s="6"/>
      <c r="J42" s="6"/>
      <c r="K42" s="6"/>
      <c r="L42" s="6" t="s">
        <v>139</v>
      </c>
      <c r="M42" s="6" t="s">
        <v>140</v>
      </c>
    </row>
    <row r="46" spans="3:5">
      <c r="C46" s="7"/>
      <c r="D46" s="7"/>
      <c r="E46" s="7"/>
    </row>
    <row r="47" spans="3:4">
      <c r="C47" s="7"/>
      <c r="D47" s="7"/>
    </row>
    <row r="48" spans="3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  <row r="52" spans="3:4">
      <c r="C52" s="7"/>
      <c r="D52" s="7"/>
    </row>
    <row r="53" spans="3:4">
      <c r="C53" s="7"/>
      <c r="D53" s="7"/>
    </row>
    <row r="54" spans="3:4">
      <c r="C54" s="7"/>
      <c r="D54" s="7"/>
    </row>
    <row r="55" spans="3:4">
      <c r="C55" s="7"/>
      <c r="D55" s="7"/>
    </row>
    <row r="56" spans="3:4">
      <c r="C56" s="7"/>
      <c r="D56" s="7"/>
    </row>
    <row r="57" spans="3:4">
      <c r="C57" s="7"/>
      <c r="D57" s="7"/>
    </row>
    <row r="58" spans="3:4">
      <c r="C58" s="7"/>
      <c r="D58" s="7"/>
    </row>
    <row r="59" spans="3:4">
      <c r="C59" s="7"/>
      <c r="D59" s="7"/>
    </row>
    <row r="60" spans="3:4">
      <c r="C60" s="7"/>
      <c r="D60" s="7"/>
    </row>
    <row r="61" spans="3:4">
      <c r="C61" s="7"/>
      <c r="D61" s="7"/>
    </row>
    <row r="62" spans="3:4">
      <c r="C62" s="7"/>
      <c r="D62" s="7"/>
    </row>
    <row r="63" spans="3:4">
      <c r="C63" s="7"/>
      <c r="D63" s="7"/>
    </row>
    <row r="64" spans="3:4">
      <c r="C64" s="7"/>
      <c r="D64" s="7"/>
    </row>
    <row r="65" spans="3:4">
      <c r="C65" s="7"/>
      <c r="D65" s="7"/>
    </row>
    <row r="66" spans="3:4">
      <c r="C66" s="7"/>
      <c r="D66" s="7"/>
    </row>
    <row r="67" spans="3:4">
      <c r="C67" s="7"/>
      <c r="D67" s="7"/>
    </row>
    <row r="68" spans="3:4">
      <c r="C68" s="7"/>
      <c r="D68" s="7"/>
    </row>
    <row r="69" spans="3:4">
      <c r="C69" s="7"/>
      <c r="D69" s="7"/>
    </row>
    <row r="70" spans="3:4">
      <c r="C70" s="7"/>
      <c r="D70" s="7"/>
    </row>
    <row r="71" spans="3:4">
      <c r="C71" s="7"/>
      <c r="D71" s="7"/>
    </row>
    <row r="72" spans="3:4">
      <c r="C72" s="7"/>
      <c r="D72" s="7"/>
    </row>
    <row r="73" spans="3:4">
      <c r="C73" s="7"/>
      <c r="D73" s="7"/>
    </row>
    <row r="74" spans="3:4">
      <c r="C74" s="7"/>
      <c r="D74" s="7"/>
    </row>
    <row r="75" spans="3:4">
      <c r="C75" s="7"/>
      <c r="D75" s="7"/>
    </row>
    <row r="76" spans="3:4">
      <c r="C76" s="7"/>
      <c r="D76" s="7"/>
    </row>
    <row r="77" spans="3:4">
      <c r="C77" s="7"/>
      <c r="D77" s="7"/>
    </row>
    <row r="78" spans="3:4">
      <c r="C78" s="7"/>
      <c r="D78" s="7"/>
    </row>
    <row r="79" spans="3:4">
      <c r="C79" s="7"/>
      <c r="D79" s="7"/>
    </row>
    <row r="80" spans="3:4">
      <c r="C80" s="7"/>
      <c r="D80" s="7"/>
    </row>
    <row r="81" spans="3:4">
      <c r="C81" s="7"/>
      <c r="D81" s="7"/>
    </row>
    <row r="82" spans="3:4">
      <c r="C82" s="7"/>
      <c r="D82" s="7"/>
    </row>
    <row r="83" spans="3:4">
      <c r="C83" s="7"/>
      <c r="D83" s="7"/>
    </row>
    <row r="84" spans="3:4">
      <c r="C84" s="7"/>
      <c r="D84" s="7"/>
    </row>
    <row r="85" spans="3:4">
      <c r="C85" s="7"/>
      <c r="D85" s="7"/>
    </row>
    <row r="86" spans="3:4">
      <c r="C86" s="7"/>
      <c r="D86" s="7"/>
    </row>
    <row r="87" spans="3:4">
      <c r="C87" s="7"/>
      <c r="D87" s="7"/>
    </row>
    <row r="88" spans="3:4">
      <c r="C88" s="7"/>
      <c r="D88" s="7"/>
    </row>
    <row r="89" spans="3:4">
      <c r="C89" s="7"/>
      <c r="D89" s="7"/>
    </row>
    <row r="90" spans="3:4">
      <c r="C90" s="7"/>
      <c r="D90" s="7"/>
    </row>
    <row r="91" spans="3:4">
      <c r="C91" s="7"/>
      <c r="D91" s="7"/>
    </row>
    <row r="92" spans="3:4">
      <c r="C92" s="7"/>
      <c r="D92" s="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In1795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于婷</cp:lastModifiedBy>
  <dcterms:created xsi:type="dcterms:W3CDTF">2015-06-05T18:17:00Z</dcterms:created>
  <dcterms:modified xsi:type="dcterms:W3CDTF">2020-11-09T09:22:30Z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