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In1789" sheetId="1" r:id="rId1"/>
  </sheets>
  <definedNames>
    <definedName name="_xlnm._FilterDatabase" localSheetId="0" hidden="1">'In1789'!$L$1:$L$41</definedName>
  </definedNames>
  <calcPr calcId="144525"/>
</workbook>
</file>

<file path=xl/sharedStrings.xml><?xml version="1.0" encoding="utf-8"?>
<sst xmlns="http://schemas.openxmlformats.org/spreadsheetml/2006/main" count="339" uniqueCount="137">
  <si>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</si>
  <si>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</si>
  <si>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</si>
  <si>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</si>
  <si>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</si>
  <si>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</si>
  <si>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</si>
  <si>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</si>
  <si>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</si>
  <si>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</si>
  <si>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</si>
  <si>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CP054581</t>
  </si>
  <si>
    <t>In1789_001</t>
  </si>
  <si>
    <t>+</t>
  </si>
  <si>
    <t>mobile_element</t>
  </si>
  <si>
    <t>Concise class 1 integron: In1789</t>
  </si>
  <si>
    <t>In1789</t>
  </si>
  <si>
    <t>In1789_002</t>
  </si>
  <si>
    <t>repeat_region</t>
  </si>
  <si>
    <t>IRi_In1789</t>
  </si>
  <si>
    <t>Inverted repeat at the integrase end of In1789</t>
  </si>
  <si>
    <t>In1789_003</t>
  </si>
  <si>
    <t>-</t>
  </si>
  <si>
    <t>CDS</t>
  </si>
  <si>
    <t>5'-CS</t>
  </si>
  <si>
    <t>intI1</t>
  </si>
  <si>
    <t>Integrase</t>
  </si>
  <si>
    <t>In1789_004</t>
  </si>
  <si>
    <t>regulatory</t>
  </si>
  <si>
    <t>PcWTGN-10</t>
  </si>
  <si>
    <t>Promoter PcWTGN-10</t>
  </si>
  <si>
    <t>In1789_005</t>
  </si>
  <si>
    <t>-35 region_PcWTGN-10</t>
  </si>
  <si>
    <t>-35 region of PcWTGN-10</t>
  </si>
  <si>
    <t>In1789_006</t>
  </si>
  <si>
    <t>Extended_-10</t>
  </si>
  <si>
    <t>Extended -10 region</t>
  </si>
  <si>
    <t>In1789_007</t>
  </si>
  <si>
    <t>-10 region_PcWTGN-10</t>
  </si>
  <si>
    <t>-10 region of PcWTGN-10</t>
  </si>
  <si>
    <t>In1789_008</t>
  </si>
  <si>
    <t>misc_recomb</t>
  </si>
  <si>
    <t>attI1</t>
  </si>
  <si>
    <t>attI1 site</t>
  </si>
  <si>
    <t>In1789_009</t>
  </si>
  <si>
    <t>GCA</t>
  </si>
  <si>
    <t>aacA4'-17</t>
  </si>
  <si>
    <t>Aminoglycoside 6'-N-acetyltransferase</t>
  </si>
  <si>
    <t>In1789_010</t>
  </si>
  <si>
    <t>attC_aacA4'-17</t>
  </si>
  <si>
    <t>attC site for aacA4'-17</t>
  </si>
  <si>
    <t>In1789_011</t>
  </si>
  <si>
    <t>blaCARB-2</t>
  </si>
  <si>
    <t xml:space="preserve">Beta-lactamase CARB-2 </t>
  </si>
  <si>
    <t>In1789_012</t>
  </si>
  <si>
    <t>attC_blaCARB-2</t>
  </si>
  <si>
    <t>attC site for blaCARB-2</t>
  </si>
  <si>
    <t>In1789_013</t>
  </si>
  <si>
    <t>aadA2</t>
  </si>
  <si>
    <t xml:space="preserve">Aminoglycoside 3''-nucleotidyltransferase </t>
  </si>
  <si>
    <t>In1789_014</t>
  </si>
  <si>
    <t>attC_aadA2</t>
  </si>
  <si>
    <t>attC site for aadA2</t>
  </si>
  <si>
    <t>In1789_015</t>
  </si>
  <si>
    <t>Δ3'-CS</t>
  </si>
  <si>
    <t>qacED1</t>
  </si>
  <si>
    <t>Quarternary ammonium coumpound resistance protein</t>
  </si>
  <si>
    <t>In1789_016</t>
  </si>
  <si>
    <t>misc_feature</t>
  </si>
  <si>
    <t>Δsul1</t>
  </si>
  <si>
    <t>Dihydropteroate synthase (pseudogene)</t>
  </si>
  <si>
    <t>In1789_017</t>
  </si>
  <si>
    <t>Disrupted ISCR3–tetA(G)–cmlA9 unit, 3' fragment</t>
  </si>
  <si>
    <t>Hypothetical protein</t>
  </si>
  <si>
    <t>In1789_018</t>
  </si>
  <si>
    <t>cmlA9</t>
  </si>
  <si>
    <t>Chloramphenicol efflux protein</t>
  </si>
  <si>
    <t>In1789_019</t>
  </si>
  <si>
    <t>tetR(G)</t>
  </si>
  <si>
    <t>Tetracycline resistance regulator protein TetR, class G</t>
  </si>
  <si>
    <t>In1789_020</t>
  </si>
  <si>
    <t>ΔtetA(G)-5'</t>
  </si>
  <si>
    <t>Truncated Tetracycline efflux protein TetA, class G, 5' fragment</t>
  </si>
  <si>
    <t>In1789_021</t>
  </si>
  <si>
    <t>IS6100</t>
  </si>
  <si>
    <t>Insertion sequence: IS6100</t>
  </si>
  <si>
    <t>In1789_022</t>
  </si>
  <si>
    <t>IRR_IS6100</t>
  </si>
  <si>
    <t>IS6100 inverted repeat right</t>
  </si>
  <si>
    <t>In1789_023</t>
  </si>
  <si>
    <t>tnpA</t>
  </si>
  <si>
    <t>IS6100 transposase</t>
  </si>
  <si>
    <t>In1789_024</t>
  </si>
  <si>
    <t>IRL_IS6100</t>
  </si>
  <si>
    <t>IS6100 inverted repeat left</t>
  </si>
  <si>
    <t>In1789_025</t>
  </si>
  <si>
    <t>In0</t>
  </si>
  <si>
    <t>orf5</t>
  </si>
  <si>
    <t>Putative acetyltransferase</t>
  </si>
  <si>
    <t>In1789_026</t>
  </si>
  <si>
    <t>sul1</t>
  </si>
  <si>
    <t>Dihydropteroate synthase</t>
  </si>
  <si>
    <t>In1789_027</t>
  </si>
  <si>
    <t>Δ5'-CS</t>
  </si>
  <si>
    <t>ΔattI1</t>
  </si>
  <si>
    <t>Truncated attI1 site</t>
  </si>
  <si>
    <t>In1789_028</t>
  </si>
  <si>
    <t>PcH1</t>
  </si>
  <si>
    <t>Promoter PcH1</t>
  </si>
  <si>
    <t>In1789_029</t>
  </si>
  <si>
    <t>-10 region</t>
  </si>
  <si>
    <t>-10 region of PcH1</t>
  </si>
  <si>
    <t>In1789_030</t>
  </si>
  <si>
    <t>-35 region</t>
  </si>
  <si>
    <t>-35 region of PcH1</t>
  </si>
  <si>
    <t>In1789_031</t>
  </si>
  <si>
    <t>ΔintI1</t>
  </si>
  <si>
    <t>Truncated integron integrase IntI1 (pseudogene)</t>
  </si>
  <si>
    <t>In1789_032</t>
  </si>
  <si>
    <t>Disrupted ISCR3–tetA(G)–cmlA9 unit, 5' fragment</t>
  </si>
  <si>
    <t>ISCR3</t>
  </si>
  <si>
    <t>Insertion sequence: ISCR3</t>
  </si>
  <si>
    <t>In1789_033</t>
  </si>
  <si>
    <t>ISCR3 transposase</t>
  </si>
  <si>
    <t>In1789_034</t>
  </si>
  <si>
    <t>oriIS</t>
  </si>
  <si>
    <t>ISCR3 oriIS</t>
  </si>
  <si>
    <t>In1789_035</t>
  </si>
  <si>
    <t>lysR</t>
  </si>
  <si>
    <t>LysR family DNA-binding transcriptional regulator</t>
  </si>
  <si>
    <t>In1789_036</t>
  </si>
  <si>
    <t>ΔtetA(G)-3'</t>
  </si>
  <si>
    <t>Truncated Tetracycline efflux protein TetA, class G, 3' fragment</t>
  </si>
  <si>
    <t>In1789_037</t>
  </si>
  <si>
    <t>In1789_038</t>
  </si>
  <si>
    <t>In1789_039</t>
  </si>
  <si>
    <t>In1789_040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</si>
</sst>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ED7BE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7" fillId="12" borderId="3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3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45A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55" zoomScaleNormal="55" workbookViewId="0">
      <pane ySplit="1" topLeftCell="A2" activePane="bottomLeft" state="frozen"/>
      <selection/>
      <selection pane="bottomLeft" activeCell="L26" sqref="L26"/>
    </sheetView>
  </sheetViews>
  <sheetFormatPr defaultColWidth="9" defaultRowHeight="15.5"/>
  <cols>
    <col min="1" max="1" width="12" style="1" customWidth="1"/>
    <col min="2" max="2" width="13.4416666666667" style="1" customWidth="1"/>
    <col min="3" max="4" width="7.66666666666667" style="2" customWidth="1"/>
    <col min="5" max="5" width="8.21666666666667" style="1" customWidth="1"/>
    <col min="6" max="6" width="8.55833333333333" style="1" customWidth="1"/>
    <col min="7" max="7" width="18.3333333333333" style="1" customWidth="1"/>
    <col min="8" max="8" width="35.775" style="1" customWidth="1"/>
    <col min="9" max="9" width="48.9166666666667" style="1" customWidth="1"/>
    <col min="10" max="10" width="9" style="1" customWidth="1"/>
    <col min="11" max="11" width="27" style="1" customWidth="1"/>
    <col min="12" max="12" width="63.775" style="1" customWidth="1"/>
    <col min="13" max="16384" width="9" style="1"/>
  </cols>
  <sheetData>
    <row r="1" ht="15" spans="1:12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8</v>
      </c>
      <c r="K1" s="4" t="s">
        <v>9</v>
      </c>
      <c r="L1" s="4" t="s">
        <v>10</v>
      </c>
    </row>
    <row r="2" ht="15" spans="1:12">
      <c r="A2" s="4" t="s">
        <v>11</v>
      </c>
      <c r="B2" s="3" t="s">
        <v>12</v>
      </c>
      <c r="C2" s="6">
        <v>1</v>
      </c>
      <c r="D2" s="6">
        <v>15540</v>
      </c>
      <c r="E2" s="4" t="s">
        <v>13</v>
      </c>
      <c r="F2" s="4">
        <f>D2-C2+1</f>
        <v>15540</v>
      </c>
      <c r="G2" s="4" t="s">
        <v>14</v>
      </c>
      <c r="H2" s="7" t="s">
        <v>15</v>
      </c>
      <c r="I2" s="7"/>
      <c r="J2" s="7"/>
      <c r="K2" s="7" t="s">
        <v>16</v>
      </c>
      <c r="L2" s="7" t="s">
        <v>15</v>
      </c>
    </row>
    <row r="3" ht="15" spans="1:12">
      <c r="A3" s="4" t="s">
        <v>11</v>
      </c>
      <c r="B3" s="3" t="s">
        <v>17</v>
      </c>
      <c r="C3" s="6">
        <v>1</v>
      </c>
      <c r="D3" s="6">
        <v>25</v>
      </c>
      <c r="E3" s="4" t="s">
        <v>13</v>
      </c>
      <c r="F3" s="4">
        <f>D3-C3+1</f>
        <v>25</v>
      </c>
      <c r="G3" s="4" t="s">
        <v>18</v>
      </c>
      <c r="H3" s="7" t="s">
        <v>15</v>
      </c>
      <c r="I3" s="7"/>
      <c r="J3" s="7"/>
      <c r="K3" s="7" t="s">
        <v>19</v>
      </c>
      <c r="L3" s="7" t="s">
        <v>20</v>
      </c>
    </row>
    <row r="4" ht="15" spans="1:12">
      <c r="A4" s="4" t="s">
        <v>11</v>
      </c>
      <c r="B4" s="3" t="s">
        <v>21</v>
      </c>
      <c r="C4" s="6">
        <v>203</v>
      </c>
      <c r="D4" s="6">
        <v>1216</v>
      </c>
      <c r="E4" s="4" t="s">
        <v>22</v>
      </c>
      <c r="F4" s="4">
        <f>D4-C4+1</f>
        <v>1014</v>
      </c>
      <c r="G4" s="4" t="s">
        <v>23</v>
      </c>
      <c r="H4" s="7" t="s">
        <v>15</v>
      </c>
      <c r="I4" s="7" t="s">
        <v>24</v>
      </c>
      <c r="J4" s="7"/>
      <c r="K4" s="7" t="s">
        <v>25</v>
      </c>
      <c r="L4" s="7" t="s">
        <v>26</v>
      </c>
    </row>
    <row r="5" ht="15" spans="1:12">
      <c r="A5" s="4" t="s">
        <v>11</v>
      </c>
      <c r="B5" s="3" t="s">
        <v>27</v>
      </c>
      <c r="C5" s="6">
        <v>1101</v>
      </c>
      <c r="D5" s="6">
        <v>1129</v>
      </c>
      <c r="E5" s="4" t="s">
        <v>13</v>
      </c>
      <c r="F5" s="4">
        <f>D5-C5+1</f>
        <v>29</v>
      </c>
      <c r="G5" s="4" t="s">
        <v>28</v>
      </c>
      <c r="H5" s="7" t="s">
        <v>15</v>
      </c>
      <c r="I5" s="7" t="s">
        <v>24</v>
      </c>
      <c r="J5" s="7"/>
      <c r="K5" s="7" t="s">
        <v>29</v>
      </c>
      <c r="L5" s="7" t="s">
        <v>30</v>
      </c>
    </row>
    <row r="6" ht="15" spans="1:12">
      <c r="A6" s="4" t="s">
        <v>11</v>
      </c>
      <c r="B6" s="3" t="s">
        <v>31</v>
      </c>
      <c r="C6" s="6">
        <v>1101</v>
      </c>
      <c r="D6" s="6">
        <v>1106</v>
      </c>
      <c r="E6" s="4" t="s">
        <v>13</v>
      </c>
      <c r="F6" s="4">
        <f>D6-C6+1</f>
        <v>6</v>
      </c>
      <c r="G6" s="4" t="s">
        <v>28</v>
      </c>
      <c r="H6" s="7" t="s">
        <v>15</v>
      </c>
      <c r="I6" s="7" t="s">
        <v>24</v>
      </c>
      <c r="J6" s="7"/>
      <c r="K6" s="14" t="s">
        <v>32</v>
      </c>
      <c r="L6" s="7" t="s">
        <v>33</v>
      </c>
    </row>
    <row r="7" ht="15" spans="1:12">
      <c r="A7" s="4" t="s">
        <v>11</v>
      </c>
      <c r="B7" s="3" t="s">
        <v>34</v>
      </c>
      <c r="C7" s="6">
        <v>1121</v>
      </c>
      <c r="D7" s="6">
        <v>1122</v>
      </c>
      <c r="E7" s="4" t="s">
        <v>13</v>
      </c>
      <c r="F7" s="4">
        <f>D7-C7+1</f>
        <v>2</v>
      </c>
      <c r="G7" s="4" t="s">
        <v>28</v>
      </c>
      <c r="H7" s="7" t="s">
        <v>15</v>
      </c>
      <c r="I7" s="7" t="s">
        <v>24</v>
      </c>
      <c r="J7" s="7"/>
      <c r="K7" s="7" t="s">
        <v>35</v>
      </c>
      <c r="L7" s="7" t="s">
        <v>36</v>
      </c>
    </row>
    <row r="8" ht="15" spans="1:12">
      <c r="A8" s="4" t="s">
        <v>11</v>
      </c>
      <c r="B8" s="3" t="s">
        <v>37</v>
      </c>
      <c r="C8" s="6">
        <v>1124</v>
      </c>
      <c r="D8" s="6">
        <v>1129</v>
      </c>
      <c r="E8" s="4" t="s">
        <v>13</v>
      </c>
      <c r="F8" s="4">
        <f>D8-C8+1</f>
        <v>6</v>
      </c>
      <c r="G8" s="4" t="s">
        <v>28</v>
      </c>
      <c r="H8" s="7" t="s">
        <v>15</v>
      </c>
      <c r="I8" s="7" t="s">
        <v>24</v>
      </c>
      <c r="J8" s="7"/>
      <c r="K8" s="14" t="s">
        <v>38</v>
      </c>
      <c r="L8" s="14" t="s">
        <v>39</v>
      </c>
    </row>
    <row r="9" ht="15" spans="1:12">
      <c r="A9" s="4" t="s">
        <v>11</v>
      </c>
      <c r="B9" s="3" t="s">
        <v>40</v>
      </c>
      <c r="C9" s="6">
        <v>1297</v>
      </c>
      <c r="D9" s="6">
        <v>1359</v>
      </c>
      <c r="E9" s="4" t="s">
        <v>13</v>
      </c>
      <c r="F9" s="4">
        <f>D9-C9+1</f>
        <v>63</v>
      </c>
      <c r="G9" s="4" t="s">
        <v>41</v>
      </c>
      <c r="H9" s="7" t="s">
        <v>15</v>
      </c>
      <c r="I9" s="7" t="s">
        <v>24</v>
      </c>
      <c r="J9" s="7"/>
      <c r="K9" s="7" t="s">
        <v>42</v>
      </c>
      <c r="L9" s="7" t="s">
        <v>43</v>
      </c>
    </row>
    <row r="10" ht="15" spans="1:12">
      <c r="A10" s="4" t="s">
        <v>11</v>
      </c>
      <c r="B10" s="3" t="s">
        <v>44</v>
      </c>
      <c r="C10" s="6">
        <v>1377</v>
      </c>
      <c r="D10" s="6">
        <v>1931</v>
      </c>
      <c r="E10" s="4" t="s">
        <v>13</v>
      </c>
      <c r="F10" s="4">
        <f>D10-C10+1</f>
        <v>555</v>
      </c>
      <c r="G10" s="4" t="s">
        <v>23</v>
      </c>
      <c r="H10" s="7" t="s">
        <v>15</v>
      </c>
      <c r="I10" s="7" t="s">
        <v>45</v>
      </c>
      <c r="J10" s="7"/>
      <c r="K10" s="7" t="s">
        <v>46</v>
      </c>
      <c r="L10" s="7" t="s">
        <v>47</v>
      </c>
    </row>
    <row r="11" ht="15" spans="1:12">
      <c r="A11" s="4" t="s">
        <v>11</v>
      </c>
      <c r="B11" s="3" t="s">
        <v>48</v>
      </c>
      <c r="C11" s="6">
        <v>1926</v>
      </c>
      <c r="D11" s="6">
        <v>1997</v>
      </c>
      <c r="E11" s="4" t="s">
        <v>13</v>
      </c>
      <c r="F11" s="4">
        <f>D11-C11+1</f>
        <v>72</v>
      </c>
      <c r="G11" s="4" t="s">
        <v>41</v>
      </c>
      <c r="H11" s="7" t="s">
        <v>15</v>
      </c>
      <c r="I11" s="7" t="s">
        <v>45</v>
      </c>
      <c r="J11" s="7"/>
      <c r="K11" s="7" t="s">
        <v>49</v>
      </c>
      <c r="L11" s="7" t="s">
        <v>50</v>
      </c>
    </row>
    <row r="12" spans="1:12">
      <c r="A12" s="4" t="s">
        <v>11</v>
      </c>
      <c r="B12" s="3" t="s">
        <v>51</v>
      </c>
      <c r="C12" s="6">
        <v>2061</v>
      </c>
      <c r="D12" s="6">
        <v>2927</v>
      </c>
      <c r="E12" s="4" t="s">
        <v>13</v>
      </c>
      <c r="F12" s="4">
        <f>D12-C12+1</f>
        <v>867</v>
      </c>
      <c r="G12" s="4" t="s">
        <v>23</v>
      </c>
      <c r="H12" s="7" t="s">
        <v>15</v>
      </c>
      <c r="I12" s="7" t="s">
        <v>45</v>
      </c>
      <c r="J12" s="7"/>
      <c r="K12" s="7" t="s">
        <v>52</v>
      </c>
      <c r="L12" s="7" t="s">
        <v>53</v>
      </c>
    </row>
    <row r="13" spans="1:12">
      <c r="A13" s="4" t="s">
        <v>11</v>
      </c>
      <c r="B13" s="3" t="s">
        <v>54</v>
      </c>
      <c r="C13" s="6">
        <v>2931</v>
      </c>
      <c r="D13" s="6">
        <v>3041</v>
      </c>
      <c r="E13" s="4" t="s">
        <v>13</v>
      </c>
      <c r="F13" s="4">
        <f>D13-C13+1</f>
        <v>111</v>
      </c>
      <c r="G13" s="4" t="s">
        <v>41</v>
      </c>
      <c r="H13" s="7" t="s">
        <v>15</v>
      </c>
      <c r="I13" s="7" t="s">
        <v>45</v>
      </c>
      <c r="J13" s="7"/>
      <c r="K13" s="7" t="s">
        <v>55</v>
      </c>
      <c r="L13" s="7" t="s">
        <v>56</v>
      </c>
    </row>
    <row r="14" spans="1:12">
      <c r="A14" s="4" t="s">
        <v>11</v>
      </c>
      <c r="B14" s="3" t="s">
        <v>57</v>
      </c>
      <c r="C14" s="6">
        <v>3057</v>
      </c>
      <c r="D14" s="6">
        <v>3836</v>
      </c>
      <c r="E14" s="4" t="s">
        <v>13</v>
      </c>
      <c r="F14" s="4">
        <f>D14-C14+1</f>
        <v>780</v>
      </c>
      <c r="G14" s="4" t="s">
        <v>23</v>
      </c>
      <c r="H14" s="7" t="s">
        <v>15</v>
      </c>
      <c r="I14" s="7" t="s">
        <v>45</v>
      </c>
      <c r="J14" s="7"/>
      <c r="K14" s="7" t="s">
        <v>58</v>
      </c>
      <c r="L14" s="7" t="s">
        <v>59</v>
      </c>
    </row>
    <row r="15" spans="1:12">
      <c r="A15" s="4" t="s">
        <v>11</v>
      </c>
      <c r="B15" s="3" t="s">
        <v>60</v>
      </c>
      <c r="C15" s="6">
        <v>3838</v>
      </c>
      <c r="D15" s="6">
        <v>3897</v>
      </c>
      <c r="E15" s="4" t="s">
        <v>13</v>
      </c>
      <c r="F15" s="4">
        <f>D15-C15+1</f>
        <v>60</v>
      </c>
      <c r="G15" s="4" t="s">
        <v>41</v>
      </c>
      <c r="H15" s="7" t="s">
        <v>15</v>
      </c>
      <c r="I15" s="7" t="s">
        <v>45</v>
      </c>
      <c r="J15" s="7"/>
      <c r="K15" s="7" t="s">
        <v>61</v>
      </c>
      <c r="L15" s="7" t="s">
        <v>62</v>
      </c>
    </row>
    <row r="16" spans="1:12">
      <c r="A16" s="4" t="s">
        <v>11</v>
      </c>
      <c r="B16" s="3" t="s">
        <v>63</v>
      </c>
      <c r="C16" s="6">
        <v>4000</v>
      </c>
      <c r="D16" s="6">
        <v>4347</v>
      </c>
      <c r="E16" s="4" t="s">
        <v>13</v>
      </c>
      <c r="F16" s="4">
        <f>D16-C16+1</f>
        <v>348</v>
      </c>
      <c r="G16" s="4" t="s">
        <v>23</v>
      </c>
      <c r="H16" s="7" t="s">
        <v>15</v>
      </c>
      <c r="I16" s="7" t="s">
        <v>64</v>
      </c>
      <c r="J16" s="7"/>
      <c r="K16" s="7" t="s">
        <v>65</v>
      </c>
      <c r="L16" s="7" t="s">
        <v>66</v>
      </c>
    </row>
    <row r="17" ht="15" spans="1:12">
      <c r="A17" s="4" t="s">
        <v>11</v>
      </c>
      <c r="B17" s="3" t="s">
        <v>67</v>
      </c>
      <c r="C17" s="6">
        <v>4343</v>
      </c>
      <c r="D17" s="6">
        <v>4869</v>
      </c>
      <c r="E17" s="4" t="s">
        <v>13</v>
      </c>
      <c r="F17" s="4">
        <f>D17-C17+1</f>
        <v>527</v>
      </c>
      <c r="G17" s="4" t="s">
        <v>68</v>
      </c>
      <c r="H17" s="7" t="s">
        <v>15</v>
      </c>
      <c r="I17" s="7" t="s">
        <v>64</v>
      </c>
      <c r="J17" s="7"/>
      <c r="K17" s="7" t="s">
        <v>69</v>
      </c>
      <c r="L17" s="7" t="s">
        <v>70</v>
      </c>
    </row>
    <row r="18" ht="15" spans="1:12">
      <c r="A18" s="4" t="s">
        <v>11</v>
      </c>
      <c r="B18" s="3" t="s">
        <v>71</v>
      </c>
      <c r="C18" s="6">
        <v>4878</v>
      </c>
      <c r="D18" s="6">
        <v>5312</v>
      </c>
      <c r="E18" s="4" t="s">
        <v>13</v>
      </c>
      <c r="F18" s="4">
        <f>D18-C18+1</f>
        <v>435</v>
      </c>
      <c r="G18" s="4" t="s">
        <v>23</v>
      </c>
      <c r="H18" s="7" t="s">
        <v>15</v>
      </c>
      <c r="I18" s="10" t="s">
        <v>72</v>
      </c>
      <c r="J18" s="10"/>
      <c r="K18" s="10"/>
      <c r="L18" s="10" t="s">
        <v>73</v>
      </c>
    </row>
    <row r="19" ht="15" spans="1:12">
      <c r="A19" s="4" t="s">
        <v>11</v>
      </c>
      <c r="B19" s="3" t="s">
        <v>74</v>
      </c>
      <c r="C19" s="6">
        <v>5529</v>
      </c>
      <c r="D19" s="6">
        <v>6743</v>
      </c>
      <c r="E19" s="4" t="s">
        <v>13</v>
      </c>
      <c r="F19" s="4">
        <f t="shared" ref="F19:F36" si="0">D19-C19+1</f>
        <v>1215</v>
      </c>
      <c r="G19" s="4" t="s">
        <v>23</v>
      </c>
      <c r="H19" s="7" t="s">
        <v>15</v>
      </c>
      <c r="I19" s="10" t="s">
        <v>72</v>
      </c>
      <c r="J19" s="10"/>
      <c r="K19" s="10" t="s">
        <v>75</v>
      </c>
      <c r="L19" s="10" t="s">
        <v>76</v>
      </c>
    </row>
    <row r="20" spans="1:12">
      <c r="A20" s="4" t="s">
        <v>11</v>
      </c>
      <c r="B20" s="3" t="s">
        <v>77</v>
      </c>
      <c r="C20" s="6">
        <v>6950</v>
      </c>
      <c r="D20" s="6">
        <v>7576</v>
      </c>
      <c r="E20" s="4" t="s">
        <v>22</v>
      </c>
      <c r="F20" s="4">
        <f t="shared" si="0"/>
        <v>627</v>
      </c>
      <c r="G20" s="4" t="s">
        <v>23</v>
      </c>
      <c r="H20" s="7" t="s">
        <v>15</v>
      </c>
      <c r="I20" s="10" t="s">
        <v>72</v>
      </c>
      <c r="J20" s="10"/>
      <c r="K20" s="10" t="s">
        <v>78</v>
      </c>
      <c r="L20" s="10" t="s">
        <v>79</v>
      </c>
    </row>
    <row r="21" spans="1:12">
      <c r="A21" s="4" t="s">
        <v>11</v>
      </c>
      <c r="B21" s="3" t="s">
        <v>80</v>
      </c>
      <c r="C21" s="6">
        <v>7680</v>
      </c>
      <c r="D21" s="6">
        <v>8453</v>
      </c>
      <c r="E21" s="4" t="s">
        <v>13</v>
      </c>
      <c r="F21" s="4">
        <f t="shared" si="0"/>
        <v>774</v>
      </c>
      <c r="G21" s="4" t="s">
        <v>68</v>
      </c>
      <c r="H21" s="7" t="s">
        <v>15</v>
      </c>
      <c r="I21" s="10" t="s">
        <v>72</v>
      </c>
      <c r="J21" s="10"/>
      <c r="K21" s="10" t="s">
        <v>81</v>
      </c>
      <c r="L21" s="10" t="s">
        <v>82</v>
      </c>
    </row>
    <row r="22" spans="1:12">
      <c r="A22" s="4" t="s">
        <v>11</v>
      </c>
      <c r="B22" s="3" t="s">
        <v>83</v>
      </c>
      <c r="C22" s="6">
        <v>8454</v>
      </c>
      <c r="D22" s="6">
        <v>9333</v>
      </c>
      <c r="E22" s="4" t="s">
        <v>22</v>
      </c>
      <c r="F22" s="4">
        <f t="shared" si="0"/>
        <v>880</v>
      </c>
      <c r="G22" s="4" t="s">
        <v>14</v>
      </c>
      <c r="H22" s="7" t="s">
        <v>15</v>
      </c>
      <c r="I22" s="11" t="s">
        <v>84</v>
      </c>
      <c r="J22" s="11"/>
      <c r="K22" s="11" t="s">
        <v>84</v>
      </c>
      <c r="L22" s="11" t="s">
        <v>85</v>
      </c>
    </row>
    <row r="23" spans="1:12">
      <c r="A23" s="4" t="s">
        <v>11</v>
      </c>
      <c r="B23" s="3" t="s">
        <v>86</v>
      </c>
      <c r="C23" s="6">
        <v>8454</v>
      </c>
      <c r="D23" s="6">
        <v>8467</v>
      </c>
      <c r="E23" s="4" t="s">
        <v>22</v>
      </c>
      <c r="F23" s="4">
        <f t="shared" si="0"/>
        <v>14</v>
      </c>
      <c r="G23" s="4" t="s">
        <v>18</v>
      </c>
      <c r="H23" s="7" t="s">
        <v>15</v>
      </c>
      <c r="I23" s="11" t="s">
        <v>84</v>
      </c>
      <c r="J23" s="11"/>
      <c r="K23" s="11" t="s">
        <v>87</v>
      </c>
      <c r="L23" s="11" t="s">
        <v>88</v>
      </c>
    </row>
    <row r="24" spans="1:12">
      <c r="A24" s="4" t="s">
        <v>11</v>
      </c>
      <c r="B24" s="3" t="s">
        <v>89</v>
      </c>
      <c r="C24" s="6">
        <v>8508</v>
      </c>
      <c r="D24" s="6">
        <v>9272</v>
      </c>
      <c r="E24" s="4" t="s">
        <v>22</v>
      </c>
      <c r="F24" s="4">
        <f t="shared" si="0"/>
        <v>765</v>
      </c>
      <c r="G24" s="4" t="s">
        <v>23</v>
      </c>
      <c r="H24" s="7" t="s">
        <v>15</v>
      </c>
      <c r="I24" s="11" t="s">
        <v>84</v>
      </c>
      <c r="J24" s="11"/>
      <c r="K24" s="11" t="s">
        <v>90</v>
      </c>
      <c r="L24" s="11" t="s">
        <v>91</v>
      </c>
    </row>
    <row r="25" ht="15" spans="1:12">
      <c r="A25" s="4" t="s">
        <v>11</v>
      </c>
      <c r="B25" s="3" t="s">
        <v>92</v>
      </c>
      <c r="C25" s="6">
        <v>9320</v>
      </c>
      <c r="D25" s="6">
        <v>9333</v>
      </c>
      <c r="E25" s="4" t="s">
        <v>22</v>
      </c>
      <c r="F25" s="4">
        <f t="shared" si="0"/>
        <v>14</v>
      </c>
      <c r="G25" s="4" t="s">
        <v>18</v>
      </c>
      <c r="H25" s="7" t="s">
        <v>15</v>
      </c>
      <c r="I25" s="11" t="s">
        <v>84</v>
      </c>
      <c r="J25" s="11"/>
      <c r="K25" s="11" t="s">
        <v>93</v>
      </c>
      <c r="L25" s="11" t="s">
        <v>94</v>
      </c>
    </row>
    <row r="26" ht="15" spans="1:12">
      <c r="A26" s="4" t="s">
        <v>11</v>
      </c>
      <c r="B26" s="3" t="s">
        <v>95</v>
      </c>
      <c r="C26" s="6">
        <v>9354</v>
      </c>
      <c r="D26" s="6">
        <v>9854</v>
      </c>
      <c r="E26" s="4" t="s">
        <v>22</v>
      </c>
      <c r="F26" s="4">
        <f t="shared" si="0"/>
        <v>501</v>
      </c>
      <c r="G26" s="4" t="s">
        <v>23</v>
      </c>
      <c r="H26" s="7" t="s">
        <v>15</v>
      </c>
      <c r="I26" s="12" t="s">
        <v>96</v>
      </c>
      <c r="J26" s="12" t="s">
        <v>64</v>
      </c>
      <c r="K26" s="12" t="s">
        <v>97</v>
      </c>
      <c r="L26" s="12" t="s">
        <v>98</v>
      </c>
    </row>
    <row r="27" spans="1:12">
      <c r="A27" s="4" t="s">
        <v>11</v>
      </c>
      <c r="B27" s="3" t="s">
        <v>99</v>
      </c>
      <c r="C27" s="6">
        <v>9982</v>
      </c>
      <c r="D27" s="6">
        <v>10833</v>
      </c>
      <c r="E27" s="4" t="s">
        <v>22</v>
      </c>
      <c r="F27" s="4">
        <f t="shared" si="0"/>
        <v>852</v>
      </c>
      <c r="G27" s="4" t="s">
        <v>23</v>
      </c>
      <c r="H27" s="7" t="s">
        <v>15</v>
      </c>
      <c r="I27" s="12" t="s">
        <v>96</v>
      </c>
      <c r="J27" s="12" t="s">
        <v>64</v>
      </c>
      <c r="K27" s="12" t="s">
        <v>100</v>
      </c>
      <c r="L27" s="12" t="s">
        <v>101</v>
      </c>
    </row>
    <row r="28" spans="1:12">
      <c r="A28" s="4" t="s">
        <v>11</v>
      </c>
      <c r="B28" s="3" t="s">
        <v>102</v>
      </c>
      <c r="C28" s="6">
        <v>10818</v>
      </c>
      <c r="D28" s="6">
        <v>10854</v>
      </c>
      <c r="E28" s="8" t="s">
        <v>22</v>
      </c>
      <c r="F28" s="4">
        <f>D28-C28+1</f>
        <v>37</v>
      </c>
      <c r="G28" s="8" t="s">
        <v>41</v>
      </c>
      <c r="H28" s="7" t="s">
        <v>15</v>
      </c>
      <c r="I28" s="12" t="s">
        <v>96</v>
      </c>
      <c r="J28" s="12" t="s">
        <v>103</v>
      </c>
      <c r="K28" s="12" t="s">
        <v>104</v>
      </c>
      <c r="L28" s="12" t="s">
        <v>105</v>
      </c>
    </row>
    <row r="29" spans="1:12">
      <c r="A29" s="4" t="s">
        <v>11</v>
      </c>
      <c r="B29" s="3" t="s">
        <v>106</v>
      </c>
      <c r="C29" s="6">
        <v>11022</v>
      </c>
      <c r="D29" s="6">
        <v>11050</v>
      </c>
      <c r="E29" s="8" t="s">
        <v>22</v>
      </c>
      <c r="F29" s="4">
        <f>D29-C29+1</f>
        <v>29</v>
      </c>
      <c r="G29" s="8" t="s">
        <v>28</v>
      </c>
      <c r="H29" s="7" t="s">
        <v>15</v>
      </c>
      <c r="I29" s="12" t="s">
        <v>96</v>
      </c>
      <c r="J29" s="12" t="s">
        <v>103</v>
      </c>
      <c r="K29" s="12" t="s">
        <v>107</v>
      </c>
      <c r="L29" s="12" t="s">
        <v>108</v>
      </c>
    </row>
    <row r="30" spans="1:12">
      <c r="A30" s="4" t="s">
        <v>11</v>
      </c>
      <c r="B30" s="3" t="s">
        <v>109</v>
      </c>
      <c r="C30" s="6">
        <v>11022</v>
      </c>
      <c r="D30" s="6">
        <v>11027</v>
      </c>
      <c r="E30" s="8" t="s">
        <v>22</v>
      </c>
      <c r="F30" s="4">
        <f>D30-C30+1</f>
        <v>6</v>
      </c>
      <c r="G30" s="8" t="s">
        <v>28</v>
      </c>
      <c r="H30" s="7" t="s">
        <v>15</v>
      </c>
      <c r="I30" s="12" t="s">
        <v>96</v>
      </c>
      <c r="J30" s="12" t="s">
        <v>103</v>
      </c>
      <c r="K30" s="12" t="s">
        <v>110</v>
      </c>
      <c r="L30" s="12" t="s">
        <v>111</v>
      </c>
    </row>
    <row r="31" spans="1:12">
      <c r="A31" s="4" t="s">
        <v>11</v>
      </c>
      <c r="B31" s="3" t="s">
        <v>112</v>
      </c>
      <c r="C31" s="6">
        <v>11045</v>
      </c>
      <c r="D31" s="6">
        <v>11050</v>
      </c>
      <c r="E31" s="9" t="s">
        <v>22</v>
      </c>
      <c r="F31" s="4">
        <f>D31-C31+1</f>
        <v>6</v>
      </c>
      <c r="G31" s="8" t="s">
        <v>28</v>
      </c>
      <c r="H31" s="7" t="s">
        <v>15</v>
      </c>
      <c r="I31" s="12" t="s">
        <v>96</v>
      </c>
      <c r="J31" s="12" t="s">
        <v>103</v>
      </c>
      <c r="K31" s="12" t="s">
        <v>113</v>
      </c>
      <c r="L31" s="12" t="s">
        <v>114</v>
      </c>
    </row>
    <row r="32" spans="1:12">
      <c r="A32" s="4" t="s">
        <v>11</v>
      </c>
      <c r="B32" s="3" t="s">
        <v>115</v>
      </c>
      <c r="C32" s="6">
        <v>10935</v>
      </c>
      <c r="D32" s="6">
        <v>11235</v>
      </c>
      <c r="E32" s="8" t="s">
        <v>13</v>
      </c>
      <c r="F32" s="4">
        <f>D32-C32+1</f>
        <v>301</v>
      </c>
      <c r="G32" s="8" t="s">
        <v>68</v>
      </c>
      <c r="H32" s="7" t="s">
        <v>15</v>
      </c>
      <c r="I32" s="12" t="s">
        <v>96</v>
      </c>
      <c r="J32" s="12" t="s">
        <v>103</v>
      </c>
      <c r="K32" s="12" t="s">
        <v>116</v>
      </c>
      <c r="L32" s="12" t="s">
        <v>117</v>
      </c>
    </row>
    <row r="33" spans="1:12">
      <c r="A33" s="4" t="s">
        <v>11</v>
      </c>
      <c r="B33" s="3" t="s">
        <v>118</v>
      </c>
      <c r="C33" s="6">
        <v>11611</v>
      </c>
      <c r="D33" s="6">
        <v>13591</v>
      </c>
      <c r="E33" s="4" t="s">
        <v>22</v>
      </c>
      <c r="F33" s="4">
        <f>D33-C33+1</f>
        <v>1981</v>
      </c>
      <c r="G33" s="4" t="s">
        <v>14</v>
      </c>
      <c r="H33" s="7" t="s">
        <v>15</v>
      </c>
      <c r="I33" s="10" t="s">
        <v>119</v>
      </c>
      <c r="J33" s="13" t="s">
        <v>120</v>
      </c>
      <c r="K33" s="13" t="s">
        <v>120</v>
      </c>
      <c r="L33" s="13" t="s">
        <v>121</v>
      </c>
    </row>
    <row r="34" spans="1:12">
      <c r="A34" s="4" t="s">
        <v>11</v>
      </c>
      <c r="B34" s="3" t="s">
        <v>122</v>
      </c>
      <c r="C34" s="6">
        <v>11815</v>
      </c>
      <c r="D34" s="6">
        <v>13347</v>
      </c>
      <c r="E34" s="4" t="s">
        <v>13</v>
      </c>
      <c r="F34" s="4">
        <f>D34-C34+1</f>
        <v>1533</v>
      </c>
      <c r="G34" s="4" t="s">
        <v>23</v>
      </c>
      <c r="H34" s="7" t="s">
        <v>15</v>
      </c>
      <c r="I34" s="10" t="s">
        <v>119</v>
      </c>
      <c r="J34" s="13" t="s">
        <v>120</v>
      </c>
      <c r="K34" s="13" t="s">
        <v>90</v>
      </c>
      <c r="L34" s="13" t="s">
        <v>123</v>
      </c>
    </row>
    <row r="35" spans="1:12">
      <c r="A35" s="4" t="s">
        <v>11</v>
      </c>
      <c r="B35" s="3" t="s">
        <v>124</v>
      </c>
      <c r="C35" s="6">
        <v>13571</v>
      </c>
      <c r="D35" s="6">
        <v>13591</v>
      </c>
      <c r="E35" s="4" t="s">
        <v>13</v>
      </c>
      <c r="F35" s="4">
        <f>D35-C35+1</f>
        <v>21</v>
      </c>
      <c r="G35" s="4" t="s">
        <v>18</v>
      </c>
      <c r="H35" s="7" t="s">
        <v>15</v>
      </c>
      <c r="I35" s="10" t="s">
        <v>119</v>
      </c>
      <c r="J35" s="13" t="s">
        <v>120</v>
      </c>
      <c r="K35" s="13" t="s">
        <v>125</v>
      </c>
      <c r="L35" s="13" t="s">
        <v>126</v>
      </c>
    </row>
    <row r="36" spans="1:12">
      <c r="A36" s="4" t="s">
        <v>11</v>
      </c>
      <c r="B36" s="3" t="s">
        <v>127</v>
      </c>
      <c r="C36" s="6">
        <v>13439</v>
      </c>
      <c r="D36" s="6">
        <v>14230</v>
      </c>
      <c r="E36" s="4" t="s">
        <v>22</v>
      </c>
      <c r="F36" s="4">
        <f>D36-C36+1</f>
        <v>792</v>
      </c>
      <c r="G36" s="4" t="s">
        <v>23</v>
      </c>
      <c r="H36" s="7" t="s">
        <v>15</v>
      </c>
      <c r="I36" s="10" t="s">
        <v>119</v>
      </c>
      <c r="J36" s="10"/>
      <c r="K36" s="10" t="s">
        <v>128</v>
      </c>
      <c r="L36" s="10" t="s">
        <v>129</v>
      </c>
    </row>
    <row r="37" spans="1:12">
      <c r="A37" s="4" t="s">
        <v>11</v>
      </c>
      <c r="B37" s="3" t="s">
        <v>130</v>
      </c>
      <c r="C37" s="6">
        <v>14251</v>
      </c>
      <c r="D37" s="6">
        <v>14652</v>
      </c>
      <c r="E37" s="4" t="s">
        <v>22</v>
      </c>
      <c r="F37" s="4">
        <f>D37-C37+1</f>
        <v>402</v>
      </c>
      <c r="G37" s="4" t="s">
        <v>68</v>
      </c>
      <c r="H37" s="7" t="s">
        <v>15</v>
      </c>
      <c r="I37" s="10" t="s">
        <v>119</v>
      </c>
      <c r="J37" s="10"/>
      <c r="K37" s="10" t="s">
        <v>131</v>
      </c>
      <c r="L37" s="10" t="s">
        <v>132</v>
      </c>
    </row>
    <row r="38" ht="15" spans="1:12">
      <c r="A38" s="4" t="s">
        <v>11</v>
      </c>
      <c r="B38" s="3" t="s">
        <v>133</v>
      </c>
      <c r="C38" s="6">
        <v>14661</v>
      </c>
      <c r="D38" s="6">
        <v>15540</v>
      </c>
      <c r="E38" s="4" t="s">
        <v>13</v>
      </c>
      <c r="F38" s="4">
        <f>D38-C38+1</f>
        <v>880</v>
      </c>
      <c r="G38" s="4" t="s">
        <v>14</v>
      </c>
      <c r="H38" s="7" t="s">
        <v>15</v>
      </c>
      <c r="I38" s="11" t="s">
        <v>84</v>
      </c>
      <c r="J38" s="11"/>
      <c r="K38" s="11" t="s">
        <v>84</v>
      </c>
      <c r="L38" s="11" t="s">
        <v>85</v>
      </c>
    </row>
    <row r="39" ht="15" spans="1:12">
      <c r="A39" s="4" t="s">
        <v>11</v>
      </c>
      <c r="B39" s="3" t="s">
        <v>134</v>
      </c>
      <c r="C39" s="6">
        <v>14661</v>
      </c>
      <c r="D39" s="6">
        <v>14674</v>
      </c>
      <c r="E39" s="4" t="s">
        <v>13</v>
      </c>
      <c r="F39" s="4">
        <f>D39-C39+1</f>
        <v>14</v>
      </c>
      <c r="G39" s="4" t="s">
        <v>18</v>
      </c>
      <c r="H39" s="7" t="s">
        <v>15</v>
      </c>
      <c r="I39" s="11" t="s">
        <v>84</v>
      </c>
      <c r="J39" s="11"/>
      <c r="K39" s="11" t="s">
        <v>93</v>
      </c>
      <c r="L39" s="11" t="s">
        <v>94</v>
      </c>
    </row>
    <row r="40" ht="15" spans="1:12">
      <c r="A40" s="4" t="s">
        <v>11</v>
      </c>
      <c r="B40" s="3" t="s">
        <v>135</v>
      </c>
      <c r="C40" s="6">
        <v>14722</v>
      </c>
      <c r="D40" s="6">
        <v>15486</v>
      </c>
      <c r="E40" s="4" t="s">
        <v>13</v>
      </c>
      <c r="F40" s="4">
        <f>D40-C40+1</f>
        <v>765</v>
      </c>
      <c r="G40" s="4" t="s">
        <v>23</v>
      </c>
      <c r="H40" s="7" t="s">
        <v>15</v>
      </c>
      <c r="I40" s="11" t="s">
        <v>84</v>
      </c>
      <c r="J40" s="11"/>
      <c r="K40" s="11" t="s">
        <v>90</v>
      </c>
      <c r="L40" s="11" t="s">
        <v>91</v>
      </c>
    </row>
    <row r="41" ht="15" spans="1:12">
      <c r="A41" s="4" t="s">
        <v>11</v>
      </c>
      <c r="B41" s="3" t="s">
        <v>136</v>
      </c>
      <c r="C41" s="6">
        <v>15527</v>
      </c>
      <c r="D41" s="6">
        <v>15540</v>
      </c>
      <c r="E41" s="4" t="s">
        <v>13</v>
      </c>
      <c r="F41" s="4">
        <f>D41-C41+1</f>
        <v>14</v>
      </c>
      <c r="G41" s="4" t="s">
        <v>18</v>
      </c>
      <c r="H41" s="7" t="s">
        <v>15</v>
      </c>
      <c r="I41" s="11" t="s">
        <v>84</v>
      </c>
      <c r="J41" s="11"/>
      <c r="K41" s="11" t="s">
        <v>87</v>
      </c>
      <c r="L41" s="1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于婷</cp:lastModifiedBy>
  <dcterms:created xsi:type="dcterms:W3CDTF">2015-06-05T18:17:00Z</dcterms:created>
  <dcterms:modified xsi:type="dcterms:W3CDTF">2020-11-09T07:44:22Z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