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1783\"/>
    </mc:Choice>
  </mc:AlternateContent>
  <xr:revisionPtr revIDLastSave="0" documentId="13_ncr:1_{96CF576F-1A75-48CC-81FC-05B1892FC4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1783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3" l="1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<sst xmlns="http://schemas.openxmlformats.org/spreadsheetml/2006/main" count="458" uniqueCount="169">
  <si>
    <t>Gene</t>
    <phoneticPr fontId="4" type="noConversion"/>
  </si>
  <si>
    <t>Product</t>
    <phoneticPr fontId="4" type="noConversion"/>
  </si>
  <si>
    <t>repeat_region</t>
    <phoneticPr fontId="4" type="noConversion"/>
  </si>
  <si>
    <t>misc_recomb</t>
  </si>
  <si>
    <t>mobile_element</t>
  </si>
  <si>
    <t>repeat_region</t>
  </si>
  <si>
    <t>IRt_In1783</t>
    <phoneticPr fontId="10" type="noConversion"/>
  </si>
  <si>
    <t>Inverted repeat at the tni end of In1783</t>
    <phoneticPr fontId="11" type="noConversion"/>
  </si>
  <si>
    <t>Insertion sequence: IS6100</t>
  </si>
  <si>
    <t>IRR_IS6100</t>
  </si>
  <si>
    <t>IS6100 inverted repeat right</t>
  </si>
  <si>
    <t>CDS</t>
  </si>
  <si>
    <t>tnpA</t>
  </si>
  <si>
    <t>IS6100 transposase</t>
    <phoneticPr fontId="10" type="noConversion"/>
  </si>
  <si>
    <t>IRL_IS6100</t>
    <phoneticPr fontId="2" type="noConversion"/>
  </si>
  <si>
    <t>IS6100 inverted repeat left</t>
  </si>
  <si>
    <t>Conjugal transfer coupling protein TraG</t>
  </si>
  <si>
    <t>LysR family transcriptional regulator</t>
  </si>
  <si>
    <t>Florfenicol/chloramphenicol resistance protein</t>
  </si>
  <si>
    <t>Hypothetical protein</t>
  </si>
  <si>
    <t>Resolution site</t>
  </si>
  <si>
    <t>Serine resolvase TniR</t>
  </si>
  <si>
    <t>attC site for blaVIM-2</t>
  </si>
  <si>
    <t>blaVIM-2</t>
    <phoneticPr fontId="2" type="noConversion"/>
  </si>
  <si>
    <t>Beta-lactamase VIM-2</t>
  </si>
  <si>
    <t>attC site for aacA4'-30</t>
  </si>
  <si>
    <t>Aminoglycoside 6'-N-acetyltransferase</t>
  </si>
  <si>
    <t>attC site for dfrB1b</t>
  </si>
  <si>
    <t xml:space="preserve">Dihydrofolate reductase </t>
  </si>
  <si>
    <t>attI1 site</t>
  </si>
  <si>
    <t>regulatory</t>
    <phoneticPr fontId="10" type="noConversion"/>
  </si>
  <si>
    <t>-10 region</t>
    <phoneticPr fontId="10" type="noConversion"/>
  </si>
  <si>
    <t>Extended_-10</t>
    <phoneticPr fontId="7" type="noConversion"/>
  </si>
  <si>
    <t>Extended -10 region</t>
    <phoneticPr fontId="7" type="noConversion"/>
  </si>
  <si>
    <t>-35 region</t>
  </si>
  <si>
    <t>intI1</t>
    <phoneticPr fontId="10" type="noConversion"/>
  </si>
  <si>
    <t>IntI1 integrase</t>
  </si>
  <si>
    <t>IRi_In528</t>
    <phoneticPr fontId="10" type="noConversion"/>
  </si>
  <si>
    <t>Inverted repeat at the integrase end of In528</t>
    <phoneticPr fontId="11" type="noConversion"/>
  </si>
  <si>
    <t>Recombinase family protein</t>
    <phoneticPr fontId="2" type="noConversion"/>
  </si>
  <si>
    <t>mdlB</t>
    <phoneticPr fontId="11" type="noConversion"/>
  </si>
  <si>
    <t>ABC MDR transporter/ATP-binding cassette (ABC) transporters</t>
    <phoneticPr fontId="11" type="noConversion"/>
  </si>
  <si>
    <t>fepC</t>
    <phoneticPr fontId="11" type="noConversion"/>
  </si>
  <si>
    <t>ABC-type cobalamin/Fe3+-siderophores transport system</t>
    <phoneticPr fontId="11" type="noConversion"/>
  </si>
  <si>
    <t>Hypothetical protein</t>
    <phoneticPr fontId="11" type="noConversion"/>
  </si>
  <si>
    <t>∆ISCR1</t>
  </si>
  <si>
    <t>Insertion sequence: truncated ISCR1</t>
  </si>
  <si>
    <t>oriIS</t>
  </si>
  <si>
    <t>ISCR1 replication origin</t>
  </si>
  <si>
    <t>ISCR1 transposase</t>
    <phoneticPr fontId="2" type="noConversion"/>
  </si>
  <si>
    <t>GCN5-related N-acetyltransferase</t>
    <phoneticPr fontId="11" type="noConversion"/>
  </si>
  <si>
    <t>qnrVC6</t>
    <phoneticPr fontId="10" type="noConversion"/>
  </si>
  <si>
    <t>Fluoroquinolone resistance protein</t>
    <phoneticPr fontId="10" type="noConversion"/>
  </si>
  <si>
    <t>ISCR1</t>
    <phoneticPr fontId="2" type="noConversion"/>
  </si>
  <si>
    <t>Insertion sequence: ISCR1</t>
  </si>
  <si>
    <t>Dihydropteroate synthase</t>
  </si>
  <si>
    <t xml:space="preserve">Quaternary ammonium compound resistance protein  </t>
  </si>
  <si>
    <t>attC site for aacA4'</t>
  </si>
  <si>
    <t>attC site for qacG2</t>
  </si>
  <si>
    <t>Quaternary ammonium compound resistance protein</t>
  </si>
  <si>
    <t>Beta-lactamase IMP-89</t>
    <phoneticPr fontId="2" type="noConversion"/>
  </si>
  <si>
    <t>misc_recomb</t>
    <phoneticPr fontId="2" type="noConversion"/>
  </si>
  <si>
    <r>
      <t>Promoter PcW</t>
    </r>
    <r>
      <rPr>
        <b/>
        <vertAlign val="subscript"/>
        <sz val="12"/>
        <rFont val="Times New Roman"/>
        <family val="1"/>
      </rPr>
      <t>TGN-10</t>
    </r>
    <phoneticPr fontId="2" type="noConversion"/>
  </si>
  <si>
    <t>IRi_In1783</t>
    <phoneticPr fontId="2" type="noConversion"/>
  </si>
  <si>
    <t>Inverted repeat at the integrase end of In1783</t>
    <phoneticPr fontId="11" type="noConversion"/>
  </si>
  <si>
    <t>-10 region of PcW</t>
  </si>
  <si>
    <t>-35 region of PcW</t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</si>
  <si>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IMP-89</t>
    </r>
    <phoneticPr fontId="2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</si>
  <si>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IMP-89</t>
    </r>
    <phoneticPr fontId="2" type="noConversion"/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</si>
  <si>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IMP-89</t>
    </r>
    <phoneticPr fontId="2" type="noConversion"/>
  </si>
  <si>
    <t>-</t>
  </si>
  <si>
    <t>In1783</t>
    <phoneticPr fontId="11" type="noConversion"/>
  </si>
  <si>
    <t>IS6100</t>
  </si>
  <si>
    <t>traG</t>
  </si>
  <si>
    <t>lysR</t>
  </si>
  <si>
    <t>floR</t>
  </si>
  <si>
    <t>Accessory module: In528</t>
    <phoneticPr fontId="2" type="noConversion"/>
  </si>
  <si>
    <t>truncated tniTn402 module</t>
    <phoneticPr fontId="11" type="noConversion"/>
  </si>
  <si>
    <t>res</t>
  </si>
  <si>
    <t>+</t>
  </si>
  <si>
    <t>tniR</t>
  </si>
  <si>
    <t>GCA</t>
  </si>
  <si>
    <t>attC_blaVIM-2</t>
  </si>
  <si>
    <t>attC_aacA4'-30</t>
  </si>
  <si>
    <t>aacA4'-30</t>
  </si>
  <si>
    <t>attC_dfrB1b</t>
  </si>
  <si>
    <t>dfrB1b</t>
  </si>
  <si>
    <t>5'-CS</t>
  </si>
  <si>
    <t>attI1</t>
  </si>
  <si>
    <r>
      <t>PcW</t>
    </r>
    <r>
      <rPr>
        <b/>
        <vertAlign val="subscript"/>
        <sz val="12"/>
        <rFont val="Times New Roman"/>
        <family val="1"/>
      </rPr>
      <t>TGN-10</t>
    </r>
  </si>
  <si>
    <r>
      <t>Promoter PcW</t>
    </r>
    <r>
      <rPr>
        <b/>
        <vertAlign val="subscript"/>
        <sz val="12"/>
        <rFont val="Times New Roman"/>
        <family val="1"/>
      </rPr>
      <t>TGN-10</t>
    </r>
  </si>
  <si>
    <t>-10 region of PcH1</t>
  </si>
  <si>
    <t>-35 region of PcH1</t>
  </si>
  <si>
    <t>VR2</t>
  </si>
  <si>
    <t>ISCR1-qnrVC6 unit</t>
    <phoneticPr fontId="2" type="noConversion"/>
  </si>
  <si>
    <t>ΔISCR1</t>
    <phoneticPr fontId="10" type="noConversion"/>
  </si>
  <si>
    <t>ISCR1</t>
  </si>
  <si>
    <t>3'-CS</t>
    <phoneticPr fontId="11" type="noConversion"/>
  </si>
  <si>
    <t>sul1</t>
  </si>
  <si>
    <t>qacED1</t>
  </si>
  <si>
    <t>VR1</t>
  </si>
  <si>
    <t>attC_aacA4'</t>
  </si>
  <si>
    <t>aacA4'</t>
  </si>
  <si>
    <t>attC_qacG2</t>
  </si>
  <si>
    <t>qacG2</t>
  </si>
  <si>
    <t>Group</t>
  </si>
  <si>
    <t>Complex class 1 integron: In1783</t>
    <phoneticPr fontId="11" type="noConversion"/>
  </si>
  <si>
    <t>Seq_id</t>
    <phoneticPr fontId="12" type="noConversion"/>
  </si>
  <si>
    <t>#Locus_tag</t>
    <phoneticPr fontId="13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</si>
  <si>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</si>
  <si>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</si>
  <si>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</si>
  <si>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</si>
  <si>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</si>
  <si>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</si>
  <si>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MN961670</t>
    <phoneticPr fontId="10" type="noConversion"/>
  </si>
  <si>
    <t>In1783_001</t>
    <phoneticPr fontId="2" type="noConversion"/>
  </si>
  <si>
    <t>In1783_002</t>
  </si>
  <si>
    <t>In1783_003</t>
  </si>
  <si>
    <t>In1783_004</t>
  </si>
  <si>
    <t>In1783_005</t>
  </si>
  <si>
    <t>In1783_006</t>
  </si>
  <si>
    <t>In1783_007</t>
  </si>
  <si>
    <t>In1783_008</t>
  </si>
  <si>
    <t>In1783_009</t>
  </si>
  <si>
    <t>In1783_010</t>
  </si>
  <si>
    <t>In1783_011</t>
  </si>
  <si>
    <t>In1783_012</t>
  </si>
  <si>
    <t>In1783_013</t>
  </si>
  <si>
    <t>In1783_014</t>
  </si>
  <si>
    <t>In1783_015</t>
  </si>
  <si>
    <t>In1783_016</t>
  </si>
  <si>
    <t>In1783_017</t>
  </si>
  <si>
    <t>In1783_018</t>
  </si>
  <si>
    <t>In1783_019</t>
  </si>
  <si>
    <t>In1783_020</t>
  </si>
  <si>
    <t>In1783_021</t>
  </si>
  <si>
    <t>In1783_022</t>
  </si>
  <si>
    <t>In1783_023</t>
  </si>
  <si>
    <t>In1783_024</t>
  </si>
  <si>
    <t>In1783_025</t>
  </si>
  <si>
    <t>In1783_026</t>
  </si>
  <si>
    <t>In1783_027</t>
  </si>
  <si>
    <t>In1783_028</t>
  </si>
  <si>
    <t>In1783_029</t>
  </si>
  <si>
    <t>In1783_030</t>
  </si>
  <si>
    <t>In1783_031</t>
  </si>
  <si>
    <t>In1783_032</t>
  </si>
  <si>
    <t>In1783_033</t>
  </si>
  <si>
    <t>In1783_034</t>
  </si>
  <si>
    <t>In1783_035</t>
  </si>
  <si>
    <t>In1783_036</t>
  </si>
  <si>
    <t>In1783_037</t>
  </si>
  <si>
    <t>In1783_038</t>
  </si>
  <si>
    <t>In1783_039</t>
  </si>
  <si>
    <t>In1783_040</t>
  </si>
  <si>
    <t>In1783_041</t>
  </si>
  <si>
    <t>In1783_042</t>
  </si>
  <si>
    <t>In1783_043</t>
  </si>
  <si>
    <t>In1783_044</t>
  </si>
  <si>
    <t>In1783_045</t>
  </si>
  <si>
    <t>In1783_046</t>
  </si>
  <si>
    <t>In1783_047</t>
  </si>
  <si>
    <t>In1783_048</t>
  </si>
  <si>
    <t>In1783_049</t>
  </si>
  <si>
    <t>In1783_050</t>
  </si>
  <si>
    <t>In1783_051</t>
  </si>
  <si>
    <t>In1783_052</t>
  </si>
  <si>
    <t>In1783_053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</si>
</sst>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2"/>
      <color theme="1"/>
      <name val="Times New Roman"/>
      <family val="1"/>
      <charset val="134"/>
    </font>
    <font>
      <sz val="8"/>
      <name val="等线"/>
      <family val="2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6F2E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66AA6"/>
        <bgColor indexed="64"/>
      </patternFill>
    </fill>
    <fill>
      <patternFill patternType="solid">
        <fgColor rgb="FFCC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7" fillId="0" borderId="0"/>
    <xf numFmtId="0" fontId="6" fillId="0" borderId="0">
      <alignment vertical="center"/>
    </xf>
  </cellStyleXfs>
  <cellXfs count="14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2" borderId="1" xfId="6" applyFont="1" applyFill="1" applyBorder="1" applyAlignment="1">
      <alignment horizontal="left"/>
    </xf>
    <xf numFmtId="0" fontId="3" fillId="0" borderId="1" xfId="6" applyFont="1" applyBorder="1" applyAlignment="1">
      <alignment horizontal="left"/>
    </xf>
    <xf numFmtId="0" fontId="3" fillId="4" borderId="1" xfId="6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5" borderId="1" xfId="6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8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9">
    <cellStyle name="常规" xfId="0" builtinId="0"/>
    <cellStyle name="常规 2" xfId="4" xr:uid="{0579E0C0-3834-4FDF-AF4F-514804F7CC78}"/>
    <cellStyle name="常规 2 2" xfId="6" xr:uid="{1B4C805F-7866-4461-915F-475BEA8B3333}"/>
    <cellStyle name="常规 3 2 2" xfId="7" xr:uid="{170A2B07-2C8F-465B-8EE9-67B77BC0A7C6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4 2 2" xfId="8" xr:uid="{EA851495-52CE-4EE4-B80B-9ECC855618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7D95-AB10-4630-BF0D-DE13B22C4E98}">
  <dimension ref="A1:M54"/>
  <sheetViews>
    <sheetView tabSelected="1" workbookViewId="0">
      <pane ySplit="1" topLeftCell="A2" activePane="bottomLeft" state="frozen"/>
      <selection pane="bottomLeft" activeCell="G54" sqref="G54"/>
    </sheetView>
  </sheetViews>
  <sheetFormatPr defaultRowHeight="13.8" x14ac:dyDescent="0.25"/>
  <cols>
    <col min="1" max="1" width="11.88671875" style="13" bestFit="1" customWidth="1"/>
    <col min="2" max="2" width="12.5546875" style="13" bestFit="1" customWidth="1"/>
    <col min="3" max="6" width="8.88671875" style="13"/>
    <col min="7" max="7" width="16.77734375" style="13" bestFit="1" customWidth="1"/>
    <col min="8" max="8" width="34.6640625" style="13" bestFit="1" customWidth="1"/>
    <col min="9" max="9" width="26.33203125" style="13" bestFit="1" customWidth="1"/>
    <col min="10" max="10" width="28.21875" style="13" bestFit="1" customWidth="1"/>
    <col min="11" max="12" width="8.88671875" style="13"/>
    <col min="13" max="13" width="70.21875" style="13" bestFit="1" customWidth="1"/>
    <col min="14" max="16384" width="8.88671875" style="13"/>
  </cols>
  <sheetData>
    <row r="1" spans="1:13" s="2" customFormat="1" ht="15.6" x14ac:dyDescent="0.3">
      <c r="A1" s="12" t="s">
        <v>107</v>
      </c>
      <c r="B1" s="12" t="s">
        <v>108</v>
      </c>
      <c r="C1" s="2" t="s">
        <v>109</v>
      </c>
      <c r="D1" s="2" t="s">
        <v>110</v>
      </c>
      <c r="E1" s="2" t="s">
        <v>111</v>
      </c>
      <c r="F1" s="2" t="s">
        <v>112</v>
      </c>
      <c r="G1" s="2" t="s">
        <v>113</v>
      </c>
      <c r="H1" s="2" t="s">
        <v>114</v>
      </c>
      <c r="I1" s="2" t="s">
        <v>105</v>
      </c>
      <c r="J1" s="2" t="s">
        <v>105</v>
      </c>
      <c r="K1" s="2" t="s">
        <v>105</v>
      </c>
      <c r="L1" s="1" t="s">
        <v>0</v>
      </c>
      <c r="M1" s="1" t="s">
        <v>1</v>
      </c>
    </row>
    <row r="2" spans="1:13" s="6" customFormat="1" ht="15.6" x14ac:dyDescent="0.3">
      <c r="A2" s="3" t="s">
        <v>115</v>
      </c>
      <c r="B2" s="3" t="s">
        <v>116</v>
      </c>
      <c r="C2" s="3">
        <v>1</v>
      </c>
      <c r="D2" s="3">
        <v>24567</v>
      </c>
      <c r="E2" s="3" t="s">
        <v>70</v>
      </c>
      <c r="F2" s="4">
        <f t="shared" ref="F2:F54" si="0">D2-C2+1</f>
        <v>24567</v>
      </c>
      <c r="G2" s="4" t="s">
        <v>4</v>
      </c>
      <c r="H2" s="5" t="s">
        <v>106</v>
      </c>
      <c r="I2" s="5"/>
      <c r="J2" s="5"/>
      <c r="K2" s="5"/>
      <c r="L2" s="5" t="s">
        <v>71</v>
      </c>
      <c r="M2" s="5" t="s">
        <v>106</v>
      </c>
    </row>
    <row r="3" spans="1:13" s="6" customFormat="1" ht="15.6" x14ac:dyDescent="0.3">
      <c r="A3" s="3" t="s">
        <v>115</v>
      </c>
      <c r="B3" s="3" t="s">
        <v>117</v>
      </c>
      <c r="C3" s="3">
        <v>1</v>
      </c>
      <c r="D3" s="3">
        <v>25</v>
      </c>
      <c r="E3" s="3" t="s">
        <v>70</v>
      </c>
      <c r="F3" s="4">
        <f t="shared" si="0"/>
        <v>25</v>
      </c>
      <c r="G3" s="4" t="s">
        <v>5</v>
      </c>
      <c r="H3" s="5" t="s">
        <v>106</v>
      </c>
      <c r="I3" s="5"/>
      <c r="J3" s="5"/>
      <c r="K3" s="5"/>
      <c r="L3" s="5" t="s">
        <v>6</v>
      </c>
      <c r="M3" s="5" t="s">
        <v>7</v>
      </c>
    </row>
    <row r="4" spans="1:13" s="1" customFormat="1" ht="15.6" x14ac:dyDescent="0.3">
      <c r="A4" s="3" t="s">
        <v>115</v>
      </c>
      <c r="B4" s="3" t="s">
        <v>118</v>
      </c>
      <c r="C4" s="3">
        <v>153</v>
      </c>
      <c r="D4" s="3">
        <v>1032</v>
      </c>
      <c r="E4" s="3" t="s">
        <v>70</v>
      </c>
      <c r="F4" s="4">
        <f t="shared" si="0"/>
        <v>880</v>
      </c>
      <c r="G4" s="4" t="s">
        <v>4</v>
      </c>
      <c r="H4" s="5" t="s">
        <v>106</v>
      </c>
      <c r="I4" s="7" t="s">
        <v>72</v>
      </c>
      <c r="J4" s="7"/>
      <c r="K4" s="7"/>
      <c r="L4" s="7" t="s">
        <v>72</v>
      </c>
      <c r="M4" s="7" t="s">
        <v>8</v>
      </c>
    </row>
    <row r="5" spans="1:13" s="1" customFormat="1" ht="15.6" x14ac:dyDescent="0.3">
      <c r="A5" s="3" t="s">
        <v>115</v>
      </c>
      <c r="B5" s="3" t="s">
        <v>119</v>
      </c>
      <c r="C5" s="3">
        <v>153</v>
      </c>
      <c r="D5" s="3">
        <v>166</v>
      </c>
      <c r="E5" s="3" t="s">
        <v>70</v>
      </c>
      <c r="F5" s="4">
        <f t="shared" si="0"/>
        <v>14</v>
      </c>
      <c r="G5" s="4" t="s">
        <v>5</v>
      </c>
      <c r="H5" s="5" t="s">
        <v>106</v>
      </c>
      <c r="I5" s="7" t="s">
        <v>72</v>
      </c>
      <c r="J5" s="7"/>
      <c r="K5" s="7"/>
      <c r="L5" s="7" t="s">
        <v>9</v>
      </c>
      <c r="M5" s="7" t="s">
        <v>10</v>
      </c>
    </row>
    <row r="6" spans="1:13" s="1" customFormat="1" ht="15.6" x14ac:dyDescent="0.3">
      <c r="A6" s="3" t="s">
        <v>115</v>
      </c>
      <c r="B6" s="3" t="s">
        <v>120</v>
      </c>
      <c r="C6" s="3">
        <v>207</v>
      </c>
      <c r="D6" s="3">
        <v>971</v>
      </c>
      <c r="E6" s="3" t="s">
        <v>70</v>
      </c>
      <c r="F6" s="4">
        <f t="shared" si="0"/>
        <v>765</v>
      </c>
      <c r="G6" s="4" t="s">
        <v>11</v>
      </c>
      <c r="H6" s="5" t="s">
        <v>106</v>
      </c>
      <c r="I6" s="7" t="s">
        <v>72</v>
      </c>
      <c r="J6" s="7"/>
      <c r="K6" s="7"/>
      <c r="L6" s="7" t="s">
        <v>12</v>
      </c>
      <c r="M6" s="7" t="s">
        <v>13</v>
      </c>
    </row>
    <row r="7" spans="1:13" s="1" customFormat="1" ht="15.6" x14ac:dyDescent="0.3">
      <c r="A7" s="3" t="s">
        <v>115</v>
      </c>
      <c r="B7" s="3" t="s">
        <v>121</v>
      </c>
      <c r="C7" s="3">
        <v>1019</v>
      </c>
      <c r="D7" s="3">
        <v>1032</v>
      </c>
      <c r="E7" s="3" t="s">
        <v>70</v>
      </c>
      <c r="F7" s="4">
        <f t="shared" si="0"/>
        <v>14</v>
      </c>
      <c r="G7" s="4" t="s">
        <v>5</v>
      </c>
      <c r="H7" s="5" t="s">
        <v>106</v>
      </c>
      <c r="I7" s="7" t="s">
        <v>72</v>
      </c>
      <c r="J7" s="7"/>
      <c r="K7" s="7"/>
      <c r="L7" s="7" t="s">
        <v>14</v>
      </c>
      <c r="M7" s="7" t="s">
        <v>15</v>
      </c>
    </row>
    <row r="8" spans="1:13" s="6" customFormat="1" ht="15.6" x14ac:dyDescent="0.3">
      <c r="A8" s="3" t="s">
        <v>115</v>
      </c>
      <c r="B8" s="3" t="s">
        <v>122</v>
      </c>
      <c r="C8" s="3">
        <v>1011</v>
      </c>
      <c r="D8" s="3">
        <v>2960</v>
      </c>
      <c r="E8" s="3" t="s">
        <v>70</v>
      </c>
      <c r="F8" s="4">
        <f t="shared" si="0"/>
        <v>1950</v>
      </c>
      <c r="G8" s="4" t="s">
        <v>11</v>
      </c>
      <c r="H8" s="5" t="s">
        <v>106</v>
      </c>
      <c r="I8" s="5"/>
      <c r="J8" s="5"/>
      <c r="K8" s="5"/>
      <c r="L8" s="5" t="s">
        <v>73</v>
      </c>
      <c r="M8" s="5" t="s">
        <v>16</v>
      </c>
    </row>
    <row r="9" spans="1:13" s="6" customFormat="1" ht="15.6" x14ac:dyDescent="0.3">
      <c r="A9" s="3" t="s">
        <v>115</v>
      </c>
      <c r="B9" s="3" t="s">
        <v>123</v>
      </c>
      <c r="C9" s="3">
        <v>3110</v>
      </c>
      <c r="D9" s="3">
        <v>4051</v>
      </c>
      <c r="E9" s="3" t="s">
        <v>70</v>
      </c>
      <c r="F9" s="4">
        <f t="shared" si="0"/>
        <v>942</v>
      </c>
      <c r="G9" s="4" t="s">
        <v>11</v>
      </c>
      <c r="H9" s="5" t="s">
        <v>106</v>
      </c>
      <c r="I9" s="5"/>
      <c r="J9" s="5"/>
      <c r="K9" s="5"/>
      <c r="L9" s="5" t="s">
        <v>74</v>
      </c>
      <c r="M9" s="5" t="s">
        <v>17</v>
      </c>
    </row>
    <row r="10" spans="1:13" s="6" customFormat="1" ht="15.6" x14ac:dyDescent="0.3">
      <c r="A10" s="3" t="s">
        <v>115</v>
      </c>
      <c r="B10" s="3" t="s">
        <v>124</v>
      </c>
      <c r="C10" s="3">
        <v>4080</v>
      </c>
      <c r="D10" s="3">
        <v>5294</v>
      </c>
      <c r="E10" s="3" t="s">
        <v>70</v>
      </c>
      <c r="F10" s="4">
        <f t="shared" si="0"/>
        <v>1215</v>
      </c>
      <c r="G10" s="4" t="s">
        <v>11</v>
      </c>
      <c r="H10" s="5" t="s">
        <v>106</v>
      </c>
      <c r="I10" s="5"/>
      <c r="J10" s="5"/>
      <c r="K10" s="5"/>
      <c r="L10" s="5" t="s">
        <v>75</v>
      </c>
      <c r="M10" s="5" t="s">
        <v>18</v>
      </c>
    </row>
    <row r="11" spans="1:13" s="6" customFormat="1" ht="15.6" x14ac:dyDescent="0.3">
      <c r="A11" s="3" t="s">
        <v>115</v>
      </c>
      <c r="B11" s="3" t="s">
        <v>125</v>
      </c>
      <c r="C11" s="3">
        <v>5525</v>
      </c>
      <c r="D11" s="3">
        <v>5899</v>
      </c>
      <c r="E11" s="3" t="s">
        <v>70</v>
      </c>
      <c r="F11" s="4">
        <f t="shared" si="0"/>
        <v>375</v>
      </c>
      <c r="G11" s="4" t="s">
        <v>11</v>
      </c>
      <c r="H11" s="5" t="s">
        <v>106</v>
      </c>
      <c r="I11" s="5"/>
      <c r="J11" s="5"/>
      <c r="K11" s="5"/>
      <c r="L11" s="5"/>
      <c r="M11" s="5" t="s">
        <v>19</v>
      </c>
    </row>
    <row r="12" spans="1:13" s="6" customFormat="1" ht="15.6" x14ac:dyDescent="0.3">
      <c r="A12" s="3" t="s">
        <v>115</v>
      </c>
      <c r="B12" s="3" t="s">
        <v>126</v>
      </c>
      <c r="C12" s="3">
        <v>6396</v>
      </c>
      <c r="D12" s="3">
        <v>6425</v>
      </c>
      <c r="E12" s="3" t="s">
        <v>70</v>
      </c>
      <c r="F12" s="4">
        <f t="shared" si="0"/>
        <v>30</v>
      </c>
      <c r="G12" s="4" t="s">
        <v>5</v>
      </c>
      <c r="H12" s="5" t="s">
        <v>106</v>
      </c>
      <c r="I12" s="8" t="s">
        <v>76</v>
      </c>
      <c r="J12" s="8" t="s">
        <v>77</v>
      </c>
      <c r="K12" s="8"/>
      <c r="L12" s="8" t="s">
        <v>78</v>
      </c>
      <c r="M12" s="8" t="s">
        <v>20</v>
      </c>
    </row>
    <row r="13" spans="1:13" s="6" customFormat="1" ht="15.6" x14ac:dyDescent="0.3">
      <c r="A13" s="3" t="s">
        <v>115</v>
      </c>
      <c r="B13" s="3" t="s">
        <v>127</v>
      </c>
      <c r="C13" s="3">
        <v>6417</v>
      </c>
      <c r="D13" s="3">
        <v>7055</v>
      </c>
      <c r="E13" s="3" t="s">
        <v>79</v>
      </c>
      <c r="F13" s="4">
        <f t="shared" si="0"/>
        <v>639</v>
      </c>
      <c r="G13" s="4" t="s">
        <v>11</v>
      </c>
      <c r="H13" s="5" t="s">
        <v>106</v>
      </c>
      <c r="I13" s="8" t="s">
        <v>76</v>
      </c>
      <c r="J13" s="8" t="s">
        <v>77</v>
      </c>
      <c r="K13" s="8"/>
      <c r="L13" s="8" t="s">
        <v>80</v>
      </c>
      <c r="M13" s="8" t="s">
        <v>21</v>
      </c>
    </row>
    <row r="14" spans="1:13" s="6" customFormat="1" ht="15.6" x14ac:dyDescent="0.3">
      <c r="A14" s="3" t="s">
        <v>115</v>
      </c>
      <c r="B14" s="3" t="s">
        <v>128</v>
      </c>
      <c r="C14" s="4">
        <v>7152</v>
      </c>
      <c r="D14" s="4">
        <v>7223</v>
      </c>
      <c r="E14" s="3" t="s">
        <v>70</v>
      </c>
      <c r="F14" s="4">
        <f t="shared" si="0"/>
        <v>72</v>
      </c>
      <c r="G14" s="9" t="s">
        <v>3</v>
      </c>
      <c r="H14" s="5" t="s">
        <v>106</v>
      </c>
      <c r="I14" s="8" t="s">
        <v>76</v>
      </c>
      <c r="J14" s="8" t="s">
        <v>81</v>
      </c>
      <c r="K14" s="8"/>
      <c r="L14" s="8" t="s">
        <v>82</v>
      </c>
      <c r="M14" s="8" t="s">
        <v>22</v>
      </c>
    </row>
    <row r="15" spans="1:13" s="6" customFormat="1" ht="15.6" x14ac:dyDescent="0.3">
      <c r="A15" s="3" t="s">
        <v>115</v>
      </c>
      <c r="B15" s="3" t="s">
        <v>129</v>
      </c>
      <c r="C15" s="4">
        <v>7236</v>
      </c>
      <c r="D15" s="4">
        <v>8036</v>
      </c>
      <c r="E15" s="3" t="s">
        <v>70</v>
      </c>
      <c r="F15" s="4">
        <f t="shared" si="0"/>
        <v>801</v>
      </c>
      <c r="G15" s="4" t="s">
        <v>11</v>
      </c>
      <c r="H15" s="5" t="s">
        <v>106</v>
      </c>
      <c r="I15" s="8" t="s">
        <v>76</v>
      </c>
      <c r="J15" s="8" t="s">
        <v>81</v>
      </c>
      <c r="K15" s="8"/>
      <c r="L15" s="8" t="s">
        <v>23</v>
      </c>
      <c r="M15" s="8" t="s">
        <v>24</v>
      </c>
    </row>
    <row r="16" spans="1:13" s="6" customFormat="1" ht="15.6" x14ac:dyDescent="0.3">
      <c r="A16" s="3" t="s">
        <v>115</v>
      </c>
      <c r="B16" s="3" t="s">
        <v>130</v>
      </c>
      <c r="C16" s="4">
        <v>8061</v>
      </c>
      <c r="D16" s="4">
        <v>8132</v>
      </c>
      <c r="E16" s="3" t="s">
        <v>70</v>
      </c>
      <c r="F16" s="4">
        <f t="shared" si="0"/>
        <v>72</v>
      </c>
      <c r="G16" s="9" t="s">
        <v>3</v>
      </c>
      <c r="H16" s="5" t="s">
        <v>106</v>
      </c>
      <c r="I16" s="8" t="s">
        <v>76</v>
      </c>
      <c r="J16" s="8" t="s">
        <v>81</v>
      </c>
      <c r="K16" s="8"/>
      <c r="L16" s="8" t="s">
        <v>83</v>
      </c>
      <c r="M16" s="8" t="s">
        <v>25</v>
      </c>
    </row>
    <row r="17" spans="1:13" s="6" customFormat="1" ht="15.6" x14ac:dyDescent="0.3">
      <c r="A17" s="3" t="s">
        <v>115</v>
      </c>
      <c r="B17" s="3" t="s">
        <v>131</v>
      </c>
      <c r="C17" s="4">
        <v>8127</v>
      </c>
      <c r="D17" s="4">
        <v>8681</v>
      </c>
      <c r="E17" s="3" t="s">
        <v>70</v>
      </c>
      <c r="F17" s="4">
        <f t="shared" si="0"/>
        <v>555</v>
      </c>
      <c r="G17" s="4" t="s">
        <v>11</v>
      </c>
      <c r="H17" s="5" t="s">
        <v>106</v>
      </c>
      <c r="I17" s="8" t="s">
        <v>76</v>
      </c>
      <c r="J17" s="8" t="s">
        <v>81</v>
      </c>
      <c r="K17" s="8"/>
      <c r="L17" s="8" t="s">
        <v>84</v>
      </c>
      <c r="M17" s="8" t="s">
        <v>26</v>
      </c>
    </row>
    <row r="18" spans="1:13" s="6" customFormat="1" ht="15.6" x14ac:dyDescent="0.3">
      <c r="A18" s="3" t="s">
        <v>115</v>
      </c>
      <c r="B18" s="3" t="s">
        <v>132</v>
      </c>
      <c r="C18" s="4">
        <v>8700</v>
      </c>
      <c r="D18" s="4">
        <v>8756</v>
      </c>
      <c r="E18" s="3" t="s">
        <v>70</v>
      </c>
      <c r="F18" s="4">
        <f>D18-C18+1</f>
        <v>57</v>
      </c>
      <c r="G18" s="9" t="s">
        <v>3</v>
      </c>
      <c r="H18" s="5" t="s">
        <v>106</v>
      </c>
      <c r="I18" s="8" t="s">
        <v>76</v>
      </c>
      <c r="J18" s="8" t="s">
        <v>81</v>
      </c>
      <c r="K18" s="8"/>
      <c r="L18" s="8" t="s">
        <v>85</v>
      </c>
      <c r="M18" s="8" t="s">
        <v>27</v>
      </c>
    </row>
    <row r="19" spans="1:13" s="6" customFormat="1" ht="15.6" x14ac:dyDescent="0.3">
      <c r="A19" s="3" t="s">
        <v>115</v>
      </c>
      <c r="B19" s="3" t="s">
        <v>133</v>
      </c>
      <c r="C19" s="4">
        <v>8810</v>
      </c>
      <c r="D19" s="4">
        <v>9046</v>
      </c>
      <c r="E19" s="3" t="s">
        <v>70</v>
      </c>
      <c r="F19" s="4">
        <f t="shared" si="0"/>
        <v>237</v>
      </c>
      <c r="G19" s="4" t="s">
        <v>11</v>
      </c>
      <c r="H19" s="5" t="s">
        <v>106</v>
      </c>
      <c r="I19" s="8" t="s">
        <v>76</v>
      </c>
      <c r="J19" s="8" t="s">
        <v>81</v>
      </c>
      <c r="K19" s="8"/>
      <c r="L19" s="8" t="s">
        <v>86</v>
      </c>
      <c r="M19" s="8" t="s">
        <v>28</v>
      </c>
    </row>
    <row r="20" spans="1:13" s="6" customFormat="1" ht="15.6" x14ac:dyDescent="0.3">
      <c r="A20" s="3" t="s">
        <v>115</v>
      </c>
      <c r="B20" s="3" t="s">
        <v>134</v>
      </c>
      <c r="C20" s="4">
        <v>9110</v>
      </c>
      <c r="D20" s="4">
        <v>9172</v>
      </c>
      <c r="E20" s="3" t="s">
        <v>70</v>
      </c>
      <c r="F20" s="4">
        <f>D20-C20+1</f>
        <v>63</v>
      </c>
      <c r="G20" s="9" t="s">
        <v>3</v>
      </c>
      <c r="H20" s="5" t="s">
        <v>106</v>
      </c>
      <c r="I20" s="8" t="s">
        <v>76</v>
      </c>
      <c r="J20" s="8" t="s">
        <v>87</v>
      </c>
      <c r="K20" s="8"/>
      <c r="L20" s="8" t="s">
        <v>88</v>
      </c>
      <c r="M20" s="8" t="s">
        <v>29</v>
      </c>
    </row>
    <row r="21" spans="1:13" s="6" customFormat="1" ht="18" x14ac:dyDescent="0.4">
      <c r="A21" s="3" t="s">
        <v>115</v>
      </c>
      <c r="B21" s="3" t="s">
        <v>135</v>
      </c>
      <c r="C21" s="4">
        <v>9340</v>
      </c>
      <c r="D21" s="4">
        <v>9368</v>
      </c>
      <c r="E21" s="3" t="s">
        <v>70</v>
      </c>
      <c r="F21" s="4">
        <f>D21-C21+1</f>
        <v>29</v>
      </c>
      <c r="G21" s="9" t="s">
        <v>30</v>
      </c>
      <c r="H21" s="5" t="s">
        <v>106</v>
      </c>
      <c r="I21" s="8" t="s">
        <v>76</v>
      </c>
      <c r="J21" s="8" t="s">
        <v>87</v>
      </c>
      <c r="K21" s="8"/>
      <c r="L21" s="8" t="s">
        <v>89</v>
      </c>
      <c r="M21" s="8" t="s">
        <v>90</v>
      </c>
    </row>
    <row r="22" spans="1:13" s="6" customFormat="1" ht="15.6" x14ac:dyDescent="0.3">
      <c r="A22" s="3" t="s">
        <v>115</v>
      </c>
      <c r="B22" s="3" t="s">
        <v>136</v>
      </c>
      <c r="C22" s="4">
        <v>9340</v>
      </c>
      <c r="D22" s="4">
        <v>9345</v>
      </c>
      <c r="E22" s="3" t="s">
        <v>70</v>
      </c>
      <c r="F22" s="4">
        <f>D22-C22+1</f>
        <v>6</v>
      </c>
      <c r="G22" s="9" t="s">
        <v>30</v>
      </c>
      <c r="H22" s="5" t="s">
        <v>106</v>
      </c>
      <c r="I22" s="8" t="s">
        <v>76</v>
      </c>
      <c r="J22" s="8" t="s">
        <v>87</v>
      </c>
      <c r="K22" s="8"/>
      <c r="L22" s="8" t="s">
        <v>31</v>
      </c>
      <c r="M22" s="8" t="s">
        <v>91</v>
      </c>
    </row>
    <row r="23" spans="1:13" s="6" customFormat="1" ht="15.6" x14ac:dyDescent="0.3">
      <c r="A23" s="3" t="s">
        <v>115</v>
      </c>
      <c r="B23" s="3" t="s">
        <v>137</v>
      </c>
      <c r="C23" s="4">
        <v>9347</v>
      </c>
      <c r="D23" s="4">
        <v>9348</v>
      </c>
      <c r="E23" s="3" t="s">
        <v>70</v>
      </c>
      <c r="F23" s="4">
        <f>D23-C23+1</f>
        <v>2</v>
      </c>
      <c r="G23" s="9" t="s">
        <v>30</v>
      </c>
      <c r="H23" s="5" t="s">
        <v>106</v>
      </c>
      <c r="I23" s="8" t="s">
        <v>76</v>
      </c>
      <c r="J23" s="8" t="s">
        <v>87</v>
      </c>
      <c r="K23" s="8"/>
      <c r="L23" s="8" t="s">
        <v>32</v>
      </c>
      <c r="M23" s="8" t="s">
        <v>33</v>
      </c>
    </row>
    <row r="24" spans="1:13" s="6" customFormat="1" ht="15.6" x14ac:dyDescent="0.3">
      <c r="A24" s="3" t="s">
        <v>115</v>
      </c>
      <c r="B24" s="3" t="s">
        <v>138</v>
      </c>
      <c r="C24" s="4">
        <v>9363</v>
      </c>
      <c r="D24" s="4">
        <v>9368</v>
      </c>
      <c r="E24" s="3" t="s">
        <v>70</v>
      </c>
      <c r="F24" s="4">
        <f>D24-C24+1</f>
        <v>6</v>
      </c>
      <c r="G24" s="9" t="s">
        <v>30</v>
      </c>
      <c r="H24" s="5" t="s">
        <v>106</v>
      </c>
      <c r="I24" s="8" t="s">
        <v>76</v>
      </c>
      <c r="J24" s="8" t="s">
        <v>87</v>
      </c>
      <c r="K24" s="8"/>
      <c r="L24" s="8" t="s">
        <v>34</v>
      </c>
      <c r="M24" s="8" t="s">
        <v>92</v>
      </c>
    </row>
    <row r="25" spans="1:13" s="6" customFormat="1" ht="15.6" x14ac:dyDescent="0.3">
      <c r="A25" s="3" t="s">
        <v>115</v>
      </c>
      <c r="B25" s="3" t="s">
        <v>139</v>
      </c>
      <c r="C25" s="4">
        <v>9253</v>
      </c>
      <c r="D25" s="4">
        <v>10266</v>
      </c>
      <c r="E25" s="3" t="s">
        <v>79</v>
      </c>
      <c r="F25" s="4">
        <f t="shared" si="0"/>
        <v>1014</v>
      </c>
      <c r="G25" s="4" t="s">
        <v>11</v>
      </c>
      <c r="H25" s="5" t="s">
        <v>106</v>
      </c>
      <c r="I25" s="8" t="s">
        <v>76</v>
      </c>
      <c r="J25" s="8" t="s">
        <v>87</v>
      </c>
      <c r="K25" s="8"/>
      <c r="L25" s="8" t="s">
        <v>35</v>
      </c>
      <c r="M25" s="8" t="s">
        <v>36</v>
      </c>
    </row>
    <row r="26" spans="1:13" s="6" customFormat="1" ht="15" customHeight="1" x14ac:dyDescent="0.3">
      <c r="A26" s="3" t="s">
        <v>115</v>
      </c>
      <c r="B26" s="3" t="s">
        <v>140</v>
      </c>
      <c r="C26" s="4">
        <v>10444</v>
      </c>
      <c r="D26" s="4">
        <v>10468</v>
      </c>
      <c r="E26" s="3" t="s">
        <v>70</v>
      </c>
      <c r="F26" s="4">
        <f t="shared" si="0"/>
        <v>25</v>
      </c>
      <c r="G26" s="9" t="s">
        <v>2</v>
      </c>
      <c r="H26" s="5" t="s">
        <v>106</v>
      </c>
      <c r="I26" s="8" t="s">
        <v>76</v>
      </c>
      <c r="J26" s="8"/>
      <c r="K26" s="8"/>
      <c r="L26" s="8" t="s">
        <v>37</v>
      </c>
      <c r="M26" s="8" t="s">
        <v>38</v>
      </c>
    </row>
    <row r="27" spans="1:13" s="6" customFormat="1" ht="15.6" x14ac:dyDescent="0.3">
      <c r="A27" s="3" t="s">
        <v>115</v>
      </c>
      <c r="B27" s="3" t="s">
        <v>141</v>
      </c>
      <c r="C27" s="3">
        <v>10565</v>
      </c>
      <c r="D27" s="3">
        <v>11482</v>
      </c>
      <c r="E27" s="3" t="s">
        <v>79</v>
      </c>
      <c r="F27" s="4">
        <f t="shared" si="0"/>
        <v>918</v>
      </c>
      <c r="G27" s="4" t="s">
        <v>11</v>
      </c>
      <c r="H27" s="5" t="s">
        <v>106</v>
      </c>
      <c r="I27" s="5" t="s">
        <v>93</v>
      </c>
      <c r="J27" s="10" t="s">
        <v>94</v>
      </c>
      <c r="K27" s="10"/>
      <c r="L27" s="10"/>
      <c r="M27" s="10" t="s">
        <v>39</v>
      </c>
    </row>
    <row r="28" spans="1:13" s="6" customFormat="1" ht="15.6" x14ac:dyDescent="0.3">
      <c r="A28" s="3" t="s">
        <v>115</v>
      </c>
      <c r="B28" s="3" t="s">
        <v>142</v>
      </c>
      <c r="C28" s="3">
        <v>11574</v>
      </c>
      <c r="D28" s="3">
        <v>11759</v>
      </c>
      <c r="E28" s="3" t="s">
        <v>79</v>
      </c>
      <c r="F28" s="4">
        <f t="shared" si="0"/>
        <v>186</v>
      </c>
      <c r="G28" s="4" t="s">
        <v>11</v>
      </c>
      <c r="H28" s="5" t="s">
        <v>106</v>
      </c>
      <c r="I28" s="5" t="s">
        <v>93</v>
      </c>
      <c r="J28" s="10" t="s">
        <v>94</v>
      </c>
      <c r="K28" s="10"/>
      <c r="L28" s="10"/>
      <c r="M28" s="10" t="s">
        <v>19</v>
      </c>
    </row>
    <row r="29" spans="1:13" s="1" customFormat="1" ht="15.6" x14ac:dyDescent="0.3">
      <c r="A29" s="3" t="s">
        <v>115</v>
      </c>
      <c r="B29" s="3" t="s">
        <v>143</v>
      </c>
      <c r="C29" s="3">
        <v>11810</v>
      </c>
      <c r="D29" s="3">
        <v>13645</v>
      </c>
      <c r="E29" s="3" t="s">
        <v>70</v>
      </c>
      <c r="F29" s="4">
        <f t="shared" si="0"/>
        <v>1836</v>
      </c>
      <c r="G29" s="4" t="s">
        <v>11</v>
      </c>
      <c r="H29" s="5" t="s">
        <v>106</v>
      </c>
      <c r="I29" s="5" t="s">
        <v>93</v>
      </c>
      <c r="J29" s="10" t="s">
        <v>94</v>
      </c>
      <c r="K29" s="10"/>
      <c r="L29" s="10" t="s">
        <v>40</v>
      </c>
      <c r="M29" s="10" t="s">
        <v>41</v>
      </c>
    </row>
    <row r="30" spans="1:13" s="1" customFormat="1" ht="15.6" x14ac:dyDescent="0.3">
      <c r="A30" s="3" t="s">
        <v>115</v>
      </c>
      <c r="B30" s="3" t="s">
        <v>144</v>
      </c>
      <c r="C30" s="3">
        <v>13709</v>
      </c>
      <c r="D30" s="3">
        <v>13957</v>
      </c>
      <c r="E30" s="3" t="s">
        <v>70</v>
      </c>
      <c r="F30" s="4">
        <f t="shared" si="0"/>
        <v>249</v>
      </c>
      <c r="G30" s="4" t="s">
        <v>11</v>
      </c>
      <c r="H30" s="5" t="s">
        <v>106</v>
      </c>
      <c r="I30" s="5" t="s">
        <v>93</v>
      </c>
      <c r="J30" s="10" t="s">
        <v>94</v>
      </c>
      <c r="K30" s="10"/>
      <c r="L30" s="10" t="s">
        <v>42</v>
      </c>
      <c r="M30" s="10" t="s">
        <v>43</v>
      </c>
    </row>
    <row r="31" spans="1:13" s="1" customFormat="1" ht="15.6" x14ac:dyDescent="0.3">
      <c r="A31" s="3" t="s">
        <v>115</v>
      </c>
      <c r="B31" s="3" t="s">
        <v>145</v>
      </c>
      <c r="C31" s="3">
        <v>13877</v>
      </c>
      <c r="D31" s="3">
        <v>13993</v>
      </c>
      <c r="E31" s="3" t="s">
        <v>79</v>
      </c>
      <c r="F31" s="4">
        <f t="shared" si="0"/>
        <v>117</v>
      </c>
      <c r="G31" s="4" t="s">
        <v>11</v>
      </c>
      <c r="H31" s="5" t="s">
        <v>106</v>
      </c>
      <c r="I31" s="5" t="s">
        <v>93</v>
      </c>
      <c r="J31" s="10" t="s">
        <v>94</v>
      </c>
      <c r="K31" s="10"/>
      <c r="L31" s="10"/>
      <c r="M31" s="10" t="s">
        <v>44</v>
      </c>
    </row>
    <row r="32" spans="1:13" s="1" customFormat="1" ht="15.6" x14ac:dyDescent="0.3">
      <c r="A32" s="3" t="s">
        <v>115</v>
      </c>
      <c r="B32" s="3" t="s">
        <v>146</v>
      </c>
      <c r="C32" s="3">
        <v>14046</v>
      </c>
      <c r="D32" s="3">
        <v>15819</v>
      </c>
      <c r="E32" s="3" t="s">
        <v>70</v>
      </c>
      <c r="F32" s="4">
        <f t="shared" si="0"/>
        <v>1774</v>
      </c>
      <c r="G32" s="4" t="s">
        <v>4</v>
      </c>
      <c r="H32" s="5" t="s">
        <v>106</v>
      </c>
      <c r="I32" s="5" t="s">
        <v>93</v>
      </c>
      <c r="J32" s="10" t="s">
        <v>94</v>
      </c>
      <c r="K32" s="11" t="s">
        <v>95</v>
      </c>
      <c r="L32" s="11" t="s">
        <v>45</v>
      </c>
      <c r="M32" s="11" t="s">
        <v>46</v>
      </c>
    </row>
    <row r="33" spans="1:13" s="1" customFormat="1" ht="15.6" x14ac:dyDescent="0.3">
      <c r="A33" s="3" t="s">
        <v>115</v>
      </c>
      <c r="B33" s="3" t="s">
        <v>147</v>
      </c>
      <c r="C33" s="3">
        <v>14046</v>
      </c>
      <c r="D33" s="3">
        <v>14066</v>
      </c>
      <c r="E33" s="3" t="s">
        <v>70</v>
      </c>
      <c r="F33" s="4">
        <f t="shared" si="0"/>
        <v>21</v>
      </c>
      <c r="G33" s="4" t="s">
        <v>5</v>
      </c>
      <c r="H33" s="5" t="s">
        <v>106</v>
      </c>
      <c r="I33" s="5" t="s">
        <v>93</v>
      </c>
      <c r="J33" s="10" t="s">
        <v>94</v>
      </c>
      <c r="K33" s="11" t="s">
        <v>95</v>
      </c>
      <c r="L33" s="11" t="s">
        <v>47</v>
      </c>
      <c r="M33" s="11" t="s">
        <v>48</v>
      </c>
    </row>
    <row r="34" spans="1:13" s="1" customFormat="1" ht="15.6" x14ac:dyDescent="0.3">
      <c r="A34" s="3" t="s">
        <v>115</v>
      </c>
      <c r="B34" s="3" t="s">
        <v>148</v>
      </c>
      <c r="C34" s="3">
        <v>14278</v>
      </c>
      <c r="D34" s="3">
        <v>15819</v>
      </c>
      <c r="E34" s="3" t="s">
        <v>70</v>
      </c>
      <c r="F34" s="4">
        <f t="shared" si="0"/>
        <v>1542</v>
      </c>
      <c r="G34" s="4" t="s">
        <v>11</v>
      </c>
      <c r="H34" s="5" t="s">
        <v>106</v>
      </c>
      <c r="I34" s="5" t="s">
        <v>93</v>
      </c>
      <c r="J34" s="10" t="s">
        <v>94</v>
      </c>
      <c r="K34" s="11" t="s">
        <v>95</v>
      </c>
      <c r="L34" s="11" t="s">
        <v>12</v>
      </c>
      <c r="M34" s="11" t="s">
        <v>49</v>
      </c>
    </row>
    <row r="35" spans="1:13" s="1" customFormat="1" ht="15.6" x14ac:dyDescent="0.3">
      <c r="A35" s="3" t="s">
        <v>115</v>
      </c>
      <c r="B35" s="3" t="s">
        <v>149</v>
      </c>
      <c r="C35" s="3">
        <v>16157</v>
      </c>
      <c r="D35" s="3">
        <v>16378</v>
      </c>
      <c r="E35" s="3" t="s">
        <v>70</v>
      </c>
      <c r="F35" s="4">
        <f t="shared" si="0"/>
        <v>222</v>
      </c>
      <c r="G35" s="4" t="s">
        <v>11</v>
      </c>
      <c r="H35" s="5" t="s">
        <v>106</v>
      </c>
      <c r="I35" s="5" t="s">
        <v>93</v>
      </c>
      <c r="J35" s="10" t="s">
        <v>94</v>
      </c>
      <c r="K35" s="10"/>
      <c r="L35" s="10"/>
      <c r="M35" s="10" t="s">
        <v>50</v>
      </c>
    </row>
    <row r="36" spans="1:13" s="1" customFormat="1" ht="15.6" x14ac:dyDescent="0.3">
      <c r="A36" s="3" t="s">
        <v>115</v>
      </c>
      <c r="B36" s="3" t="s">
        <v>150</v>
      </c>
      <c r="C36" s="3">
        <v>17000</v>
      </c>
      <c r="D36" s="3">
        <v>17656</v>
      </c>
      <c r="E36" s="3" t="s">
        <v>70</v>
      </c>
      <c r="F36" s="4">
        <f t="shared" si="0"/>
        <v>657</v>
      </c>
      <c r="G36" s="4" t="s">
        <v>11</v>
      </c>
      <c r="H36" s="5" t="s">
        <v>106</v>
      </c>
      <c r="I36" s="5" t="s">
        <v>93</v>
      </c>
      <c r="J36" s="10" t="s">
        <v>94</v>
      </c>
      <c r="K36" s="10"/>
      <c r="L36" s="10" t="s">
        <v>51</v>
      </c>
      <c r="M36" s="10" t="s">
        <v>52</v>
      </c>
    </row>
    <row r="37" spans="1:13" s="1" customFormat="1" ht="15.6" x14ac:dyDescent="0.3">
      <c r="A37" s="3" t="s">
        <v>115</v>
      </c>
      <c r="B37" s="3" t="s">
        <v>151</v>
      </c>
      <c r="C37" s="3">
        <v>17687</v>
      </c>
      <c r="D37" s="3">
        <v>19840</v>
      </c>
      <c r="E37" s="3" t="s">
        <v>70</v>
      </c>
      <c r="F37" s="4">
        <f t="shared" si="0"/>
        <v>2154</v>
      </c>
      <c r="G37" s="6" t="s">
        <v>4</v>
      </c>
      <c r="H37" s="5" t="s">
        <v>106</v>
      </c>
      <c r="I37" s="5" t="s">
        <v>93</v>
      </c>
      <c r="J37" s="10" t="s">
        <v>94</v>
      </c>
      <c r="K37" s="11" t="s">
        <v>53</v>
      </c>
      <c r="L37" s="11" t="s">
        <v>96</v>
      </c>
      <c r="M37" s="11" t="s">
        <v>54</v>
      </c>
    </row>
    <row r="38" spans="1:13" s="1" customFormat="1" ht="15.6" x14ac:dyDescent="0.3">
      <c r="A38" s="3" t="s">
        <v>115</v>
      </c>
      <c r="B38" s="3" t="s">
        <v>152</v>
      </c>
      <c r="C38" s="3">
        <v>17687</v>
      </c>
      <c r="D38" s="3">
        <v>17707</v>
      </c>
      <c r="E38" s="3" t="s">
        <v>70</v>
      </c>
      <c r="F38" s="4">
        <f t="shared" si="0"/>
        <v>21</v>
      </c>
      <c r="G38" s="6" t="s">
        <v>5</v>
      </c>
      <c r="H38" s="5" t="s">
        <v>106</v>
      </c>
      <c r="I38" s="5" t="s">
        <v>93</v>
      </c>
      <c r="J38" s="10" t="s">
        <v>94</v>
      </c>
      <c r="K38" s="11" t="s">
        <v>96</v>
      </c>
      <c r="L38" s="11" t="s">
        <v>47</v>
      </c>
      <c r="M38" s="11" t="s">
        <v>48</v>
      </c>
    </row>
    <row r="39" spans="1:13" s="1" customFormat="1" ht="15.6" x14ac:dyDescent="0.3">
      <c r="A39" s="3" t="s">
        <v>115</v>
      </c>
      <c r="B39" s="3" t="s">
        <v>153</v>
      </c>
      <c r="C39" s="3">
        <v>17919</v>
      </c>
      <c r="D39" s="3">
        <v>19460</v>
      </c>
      <c r="E39" s="3" t="s">
        <v>70</v>
      </c>
      <c r="F39" s="4">
        <f t="shared" si="0"/>
        <v>1542</v>
      </c>
      <c r="G39" s="4" t="s">
        <v>11</v>
      </c>
      <c r="H39" s="5" t="s">
        <v>106</v>
      </c>
      <c r="I39" s="5" t="s">
        <v>93</v>
      </c>
      <c r="J39" s="10" t="s">
        <v>94</v>
      </c>
      <c r="K39" s="11" t="s">
        <v>53</v>
      </c>
      <c r="L39" s="11" t="s">
        <v>12</v>
      </c>
      <c r="M39" s="11" t="s">
        <v>49</v>
      </c>
    </row>
    <row r="40" spans="1:13" s="1" customFormat="1" ht="15.6" x14ac:dyDescent="0.3">
      <c r="A40" s="3" t="s">
        <v>115</v>
      </c>
      <c r="B40" s="3" t="s">
        <v>154</v>
      </c>
      <c r="C40" s="3">
        <v>19865</v>
      </c>
      <c r="D40" s="3">
        <v>20704</v>
      </c>
      <c r="E40" s="3" t="s">
        <v>70</v>
      </c>
      <c r="F40" s="4">
        <f t="shared" si="0"/>
        <v>840</v>
      </c>
      <c r="G40" s="4" t="s">
        <v>11</v>
      </c>
      <c r="H40" s="5" t="s">
        <v>106</v>
      </c>
      <c r="I40" s="5" t="s">
        <v>97</v>
      </c>
      <c r="J40" s="5"/>
      <c r="K40" s="5"/>
      <c r="L40" s="5" t="s">
        <v>98</v>
      </c>
      <c r="M40" s="5" t="s">
        <v>55</v>
      </c>
    </row>
    <row r="41" spans="1:13" s="1" customFormat="1" ht="15.6" x14ac:dyDescent="0.3">
      <c r="A41" s="3" t="s">
        <v>115</v>
      </c>
      <c r="B41" s="3" t="s">
        <v>155</v>
      </c>
      <c r="C41" s="3">
        <v>20698</v>
      </c>
      <c r="D41" s="3">
        <v>21045</v>
      </c>
      <c r="E41" s="3" t="s">
        <v>70</v>
      </c>
      <c r="F41" s="4">
        <f t="shared" si="0"/>
        <v>348</v>
      </c>
      <c r="G41" s="4" t="s">
        <v>11</v>
      </c>
      <c r="H41" s="5" t="s">
        <v>106</v>
      </c>
      <c r="I41" s="5" t="s">
        <v>97</v>
      </c>
      <c r="J41" s="5"/>
      <c r="K41" s="5"/>
      <c r="L41" s="5" t="s">
        <v>99</v>
      </c>
      <c r="M41" s="5" t="s">
        <v>56</v>
      </c>
    </row>
    <row r="42" spans="1:13" s="6" customFormat="1" ht="15.6" x14ac:dyDescent="0.3">
      <c r="A42" s="3" t="s">
        <v>115</v>
      </c>
      <c r="B42" s="3" t="s">
        <v>156</v>
      </c>
      <c r="C42" s="3">
        <v>21148</v>
      </c>
      <c r="D42" s="3">
        <v>21219</v>
      </c>
      <c r="E42" s="3" t="s">
        <v>70</v>
      </c>
      <c r="F42" s="4">
        <f t="shared" si="0"/>
        <v>72</v>
      </c>
      <c r="G42" s="9" t="s">
        <v>3</v>
      </c>
      <c r="H42" s="5" t="s">
        <v>106</v>
      </c>
      <c r="I42" s="5" t="s">
        <v>100</v>
      </c>
      <c r="J42" s="5"/>
      <c r="K42" s="5"/>
      <c r="L42" s="5" t="s">
        <v>101</v>
      </c>
      <c r="M42" s="5" t="s">
        <v>57</v>
      </c>
    </row>
    <row r="43" spans="1:13" s="6" customFormat="1" ht="15.6" x14ac:dyDescent="0.3">
      <c r="A43" s="3" t="s">
        <v>115</v>
      </c>
      <c r="B43" s="3" t="s">
        <v>157</v>
      </c>
      <c r="C43" s="3">
        <v>21214</v>
      </c>
      <c r="D43" s="3">
        <v>21768</v>
      </c>
      <c r="E43" s="3" t="s">
        <v>70</v>
      </c>
      <c r="F43" s="4">
        <f t="shared" si="0"/>
        <v>555</v>
      </c>
      <c r="G43" s="4" t="s">
        <v>11</v>
      </c>
      <c r="H43" s="5" t="s">
        <v>106</v>
      </c>
      <c r="I43" s="5" t="s">
        <v>100</v>
      </c>
      <c r="J43" s="5"/>
      <c r="K43" s="5"/>
      <c r="L43" s="5" t="s">
        <v>102</v>
      </c>
      <c r="M43" s="5" t="s">
        <v>26</v>
      </c>
    </row>
    <row r="44" spans="1:13" s="6" customFormat="1" ht="15.6" x14ac:dyDescent="0.3">
      <c r="A44" s="3" t="s">
        <v>115</v>
      </c>
      <c r="B44" s="3" t="s">
        <v>158</v>
      </c>
      <c r="C44" s="3">
        <v>21787</v>
      </c>
      <c r="D44" s="3">
        <v>21885</v>
      </c>
      <c r="E44" s="3" t="s">
        <v>70</v>
      </c>
      <c r="F44" s="4">
        <f t="shared" si="0"/>
        <v>99</v>
      </c>
      <c r="G44" s="9" t="s">
        <v>3</v>
      </c>
      <c r="H44" s="5" t="s">
        <v>106</v>
      </c>
      <c r="I44" s="5" t="s">
        <v>100</v>
      </c>
      <c r="J44" s="5"/>
      <c r="K44" s="5"/>
      <c r="L44" s="5" t="s">
        <v>103</v>
      </c>
      <c r="M44" s="5" t="s">
        <v>58</v>
      </c>
    </row>
    <row r="45" spans="1:13" s="6" customFormat="1" ht="15.6" x14ac:dyDescent="0.3">
      <c r="A45" s="3" t="s">
        <v>115</v>
      </c>
      <c r="B45" s="3" t="s">
        <v>159</v>
      </c>
      <c r="C45" s="3">
        <v>21895</v>
      </c>
      <c r="D45" s="3">
        <v>22227</v>
      </c>
      <c r="E45" s="3" t="s">
        <v>70</v>
      </c>
      <c r="F45" s="4">
        <f t="shared" si="0"/>
        <v>333</v>
      </c>
      <c r="G45" s="4" t="s">
        <v>11</v>
      </c>
      <c r="H45" s="5" t="s">
        <v>106</v>
      </c>
      <c r="I45" s="5" t="s">
        <v>100</v>
      </c>
      <c r="J45" s="5"/>
      <c r="K45" s="5"/>
      <c r="L45" s="5" t="s">
        <v>104</v>
      </c>
      <c r="M45" s="5" t="s">
        <v>59</v>
      </c>
    </row>
    <row r="46" spans="1:13" s="6" customFormat="1" ht="18" x14ac:dyDescent="0.4">
      <c r="A46" s="3" t="s">
        <v>115</v>
      </c>
      <c r="B46" s="3" t="s">
        <v>160</v>
      </c>
      <c r="C46" s="3">
        <v>22324</v>
      </c>
      <c r="D46" s="3">
        <v>22456</v>
      </c>
      <c r="E46" s="3" t="s">
        <v>70</v>
      </c>
      <c r="F46" s="3">
        <f>D46-C46+1</f>
        <v>133</v>
      </c>
      <c r="G46" s="9" t="s">
        <v>3</v>
      </c>
      <c r="H46" s="5" t="s">
        <v>106</v>
      </c>
      <c r="I46" s="5" t="s">
        <v>100</v>
      </c>
      <c r="J46" s="5"/>
      <c r="K46" s="5"/>
      <c r="L46" s="5" t="s">
        <v>68</v>
      </c>
      <c r="M46" s="5" t="s">
        <v>67</v>
      </c>
    </row>
    <row r="47" spans="1:13" s="6" customFormat="1" ht="18" x14ac:dyDescent="0.4">
      <c r="A47" s="3" t="s">
        <v>115</v>
      </c>
      <c r="B47" s="3" t="s">
        <v>161</v>
      </c>
      <c r="C47" s="3">
        <v>22459</v>
      </c>
      <c r="D47" s="3">
        <v>23199</v>
      </c>
      <c r="E47" s="3" t="s">
        <v>70</v>
      </c>
      <c r="F47" s="4">
        <f t="shared" si="0"/>
        <v>741</v>
      </c>
      <c r="G47" s="4" t="s">
        <v>11</v>
      </c>
      <c r="H47" s="5" t="s">
        <v>106</v>
      </c>
      <c r="I47" s="5" t="s">
        <v>100</v>
      </c>
      <c r="J47" s="5"/>
      <c r="K47" s="5"/>
      <c r="L47" s="5" t="s">
        <v>69</v>
      </c>
      <c r="M47" s="5" t="s">
        <v>60</v>
      </c>
    </row>
    <row r="48" spans="1:13" s="6" customFormat="1" ht="15.6" x14ac:dyDescent="0.3">
      <c r="A48" s="3" t="s">
        <v>115</v>
      </c>
      <c r="B48" s="3" t="s">
        <v>162</v>
      </c>
      <c r="C48" s="3">
        <v>23209</v>
      </c>
      <c r="D48" s="3">
        <v>23271</v>
      </c>
      <c r="E48" s="3" t="s">
        <v>70</v>
      </c>
      <c r="F48" s="4">
        <f>D48-C48+1</f>
        <v>63</v>
      </c>
      <c r="G48" s="9" t="s">
        <v>61</v>
      </c>
      <c r="H48" s="5" t="s">
        <v>106</v>
      </c>
      <c r="I48" s="5" t="s">
        <v>87</v>
      </c>
      <c r="J48" s="5"/>
      <c r="K48" s="5"/>
      <c r="L48" s="5" t="s">
        <v>88</v>
      </c>
      <c r="M48" s="5" t="s">
        <v>29</v>
      </c>
    </row>
    <row r="49" spans="1:13" s="6" customFormat="1" ht="18" x14ac:dyDescent="0.4">
      <c r="A49" s="3" t="s">
        <v>115</v>
      </c>
      <c r="B49" s="3" t="s">
        <v>163</v>
      </c>
      <c r="C49" s="3">
        <v>23439</v>
      </c>
      <c r="D49" s="3">
        <v>23467</v>
      </c>
      <c r="E49" s="3" t="s">
        <v>70</v>
      </c>
      <c r="F49" s="4">
        <f>D49-C49+1</f>
        <v>29</v>
      </c>
      <c r="G49" s="9" t="s">
        <v>30</v>
      </c>
      <c r="H49" s="5" t="s">
        <v>106</v>
      </c>
      <c r="I49" s="5" t="s">
        <v>87</v>
      </c>
      <c r="J49" s="5"/>
      <c r="K49" s="5"/>
      <c r="L49" s="5" t="s">
        <v>89</v>
      </c>
      <c r="M49" s="5" t="s">
        <v>62</v>
      </c>
    </row>
    <row r="50" spans="1:13" s="6" customFormat="1" ht="15.6" x14ac:dyDescent="0.3">
      <c r="A50" s="3" t="s">
        <v>115</v>
      </c>
      <c r="B50" s="3" t="s">
        <v>164</v>
      </c>
      <c r="C50" s="3">
        <v>23439</v>
      </c>
      <c r="D50" s="3">
        <v>23444</v>
      </c>
      <c r="E50" s="3" t="s">
        <v>70</v>
      </c>
      <c r="F50" s="4">
        <f>D50-C50+1</f>
        <v>6</v>
      </c>
      <c r="G50" s="9" t="s">
        <v>30</v>
      </c>
      <c r="H50" s="5" t="s">
        <v>106</v>
      </c>
      <c r="I50" s="5" t="s">
        <v>87</v>
      </c>
      <c r="J50" s="5"/>
      <c r="K50" s="5"/>
      <c r="L50" s="5" t="s">
        <v>31</v>
      </c>
      <c r="M50" s="5" t="s">
        <v>65</v>
      </c>
    </row>
    <row r="51" spans="1:13" s="6" customFormat="1" ht="15.6" x14ac:dyDescent="0.3">
      <c r="A51" s="3" t="s">
        <v>115</v>
      </c>
      <c r="B51" s="3" t="s">
        <v>165</v>
      </c>
      <c r="C51" s="3">
        <v>23446</v>
      </c>
      <c r="D51" s="3">
        <v>23447</v>
      </c>
      <c r="E51" s="3" t="s">
        <v>70</v>
      </c>
      <c r="F51" s="4">
        <f>D51-C51+1</f>
        <v>2</v>
      </c>
      <c r="G51" s="9" t="s">
        <v>30</v>
      </c>
      <c r="H51" s="5" t="s">
        <v>106</v>
      </c>
      <c r="I51" s="5" t="s">
        <v>87</v>
      </c>
      <c r="J51" s="5"/>
      <c r="K51" s="5"/>
      <c r="L51" s="5" t="s">
        <v>32</v>
      </c>
      <c r="M51" s="5" t="s">
        <v>33</v>
      </c>
    </row>
    <row r="52" spans="1:13" s="6" customFormat="1" ht="15.6" x14ac:dyDescent="0.3">
      <c r="A52" s="3" t="s">
        <v>115</v>
      </c>
      <c r="B52" s="3" t="s">
        <v>166</v>
      </c>
      <c r="C52" s="3">
        <v>23462</v>
      </c>
      <c r="D52" s="3">
        <v>23467</v>
      </c>
      <c r="E52" s="3" t="s">
        <v>70</v>
      </c>
      <c r="F52" s="4">
        <f>D52-C52+1</f>
        <v>6</v>
      </c>
      <c r="G52" s="9" t="s">
        <v>30</v>
      </c>
      <c r="H52" s="5" t="s">
        <v>106</v>
      </c>
      <c r="I52" s="5" t="s">
        <v>87</v>
      </c>
      <c r="J52" s="5"/>
      <c r="K52" s="5"/>
      <c r="L52" s="5" t="s">
        <v>34</v>
      </c>
      <c r="M52" s="5" t="s">
        <v>66</v>
      </c>
    </row>
    <row r="53" spans="1:13" s="6" customFormat="1" ht="15.6" x14ac:dyDescent="0.3">
      <c r="A53" s="3" t="s">
        <v>115</v>
      </c>
      <c r="B53" s="3" t="s">
        <v>167</v>
      </c>
      <c r="C53" s="3">
        <v>23352</v>
      </c>
      <c r="D53" s="3">
        <v>24365</v>
      </c>
      <c r="E53" s="3" t="s">
        <v>79</v>
      </c>
      <c r="F53" s="4">
        <f t="shared" si="0"/>
        <v>1014</v>
      </c>
      <c r="G53" s="4" t="s">
        <v>11</v>
      </c>
      <c r="H53" s="5" t="s">
        <v>106</v>
      </c>
      <c r="I53" s="5" t="s">
        <v>87</v>
      </c>
      <c r="J53" s="5"/>
      <c r="K53" s="5"/>
      <c r="L53" s="5" t="s">
        <v>35</v>
      </c>
      <c r="M53" s="5" t="s">
        <v>36</v>
      </c>
    </row>
    <row r="54" spans="1:13" s="6" customFormat="1" ht="15.6" x14ac:dyDescent="0.3">
      <c r="A54" s="3" t="s">
        <v>115</v>
      </c>
      <c r="B54" s="3" t="s">
        <v>168</v>
      </c>
      <c r="C54" s="3">
        <v>24543</v>
      </c>
      <c r="D54" s="3">
        <v>24567</v>
      </c>
      <c r="E54" s="3" t="s">
        <v>70</v>
      </c>
      <c r="F54" s="4">
        <f t="shared" si="0"/>
        <v>25</v>
      </c>
      <c r="G54" s="4" t="s">
        <v>5</v>
      </c>
      <c r="H54" s="5" t="s">
        <v>106</v>
      </c>
      <c r="I54" s="5"/>
      <c r="J54" s="5"/>
      <c r="K54" s="5"/>
      <c r="L54" s="5" t="s">
        <v>63</v>
      </c>
      <c r="M54" s="5" t="s">
        <v>64</v>
      </c>
    </row>
  </sheetData>
  <phoneticPr fontId="2" type="noConversion"/>
  <conditionalFormatting sqref="G21:G24">
    <cfRule type="uniqueValues" dxfId="1" priority="2"/>
  </conditionalFormatting>
  <conditionalFormatting sqref="G49:G52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In1783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2023-08-04T13:43:04Z</dcterms:modified>
</cp:coreProperties>
</file>