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学习\00实验室菌株整理工作\04 耐药组二代筛查\danmel\李昕悦元件\In1782_MN961670\"/>
    </mc:Choice>
  </mc:AlternateContent>
  <xr:revisionPtr revIDLastSave="0" documentId="13_ncr:1_{5B2AB4DA-26A1-4AED-8B7F-73D8159E14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178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7" i="3" l="1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<sst xmlns="http://schemas.openxmlformats.org/spreadsheetml/2006/main" count="1080" uniqueCount="331">
  <si>
    <t>Gene</t>
    <phoneticPr fontId="4" type="noConversion"/>
  </si>
  <si>
    <t>Product</t>
    <phoneticPr fontId="4" type="noConversion"/>
  </si>
  <si>
    <t>misc_recomb</t>
  </si>
  <si>
    <t>mobile_element</t>
  </si>
  <si>
    <t>repeat_region</t>
  </si>
  <si>
    <t>CDS</t>
  </si>
  <si>
    <t>repeat_region</t>
    <phoneticPr fontId="4" type="noConversion"/>
  </si>
  <si>
    <t>Inverted repeat at the integrase end of In1782</t>
    <phoneticPr fontId="9" type="noConversion"/>
  </si>
  <si>
    <t>DR_ISPmo1</t>
    <phoneticPr fontId="9" type="noConversion"/>
  </si>
  <si>
    <t>ISPmo1 direct repeat; target site duplication</t>
    <phoneticPr fontId="9" type="noConversion"/>
  </si>
  <si>
    <t>intI1</t>
    <phoneticPr fontId="9" type="noConversion"/>
  </si>
  <si>
    <t>regulatory</t>
    <phoneticPr fontId="9" type="noConversion"/>
  </si>
  <si>
    <t>-10 region</t>
    <phoneticPr fontId="9" type="noConversion"/>
  </si>
  <si>
    <t>misc_recomb</t>
    <phoneticPr fontId="9" type="noConversion"/>
  </si>
  <si>
    <t>mobile_element</t>
    <phoneticPr fontId="10" type="noConversion"/>
  </si>
  <si>
    <t>repeat_region</t>
    <phoneticPr fontId="9" type="noConversion"/>
  </si>
  <si>
    <t>CDS</t>
    <phoneticPr fontId="10" type="noConversion"/>
  </si>
  <si>
    <t>CDS</t>
    <phoneticPr fontId="12" type="noConversion"/>
  </si>
  <si>
    <t>pncA</t>
    <phoneticPr fontId="9" type="noConversion"/>
  </si>
  <si>
    <t>DR_ISPpu36</t>
    <phoneticPr fontId="9" type="noConversion"/>
  </si>
  <si>
    <t>ISPpu36 direct repeat; target site duplication</t>
    <phoneticPr fontId="9" type="noConversion"/>
  </si>
  <si>
    <t>Insertion sequence: ISPpu36</t>
    <phoneticPr fontId="9" type="noConversion"/>
  </si>
  <si>
    <t>IRR_ISPpu36</t>
    <phoneticPr fontId="9" type="noConversion"/>
  </si>
  <si>
    <t>ISPpu36 inverted repeat right</t>
    <phoneticPr fontId="9" type="noConversion"/>
  </si>
  <si>
    <t>ISPpu36 transposase</t>
    <phoneticPr fontId="9" type="noConversion"/>
  </si>
  <si>
    <t>IRL_ISPpu36</t>
    <phoneticPr fontId="9" type="noConversion"/>
  </si>
  <si>
    <t>ISPpu36 inverted repeat left</t>
    <phoneticPr fontId="9" type="noConversion"/>
  </si>
  <si>
    <t>tnpR</t>
    <phoneticPr fontId="9" type="noConversion"/>
  </si>
  <si>
    <t>Tn3-faminy Tn resolvase</t>
    <phoneticPr fontId="9" type="noConversion"/>
  </si>
  <si>
    <t>IRi_In528</t>
    <phoneticPr fontId="9" type="noConversion"/>
  </si>
  <si>
    <t>Inverted repeat at the integrase end of In528</t>
    <phoneticPr fontId="9" type="noConversion"/>
  </si>
  <si>
    <t>IRt_In528</t>
    <phoneticPr fontId="9" type="noConversion"/>
  </si>
  <si>
    <t>Inverted repeat at the tni end of In528</t>
    <phoneticPr fontId="9" type="noConversion"/>
  </si>
  <si>
    <t>orf237</t>
    <phoneticPr fontId="9" type="noConversion"/>
  </si>
  <si>
    <t>Hypothetical protein</t>
    <phoneticPr fontId="9" type="noConversion"/>
  </si>
  <si>
    <t>orf408</t>
    <phoneticPr fontId="9" type="noConversion"/>
  </si>
  <si>
    <t>Tn3-faminy Tn transposase</t>
    <phoneticPr fontId="9" type="noConversion"/>
  </si>
  <si>
    <t>uspA</t>
    <phoneticPr fontId="9" type="noConversion"/>
  </si>
  <si>
    <t>Universal stress protein</t>
    <phoneticPr fontId="9" type="noConversion"/>
  </si>
  <si>
    <t>sup</t>
    <phoneticPr fontId="9" type="noConversion"/>
  </si>
  <si>
    <t>Sulfate permease</t>
    <phoneticPr fontId="9" type="noConversion"/>
  </si>
  <si>
    <t>DR_ISPa41</t>
    <phoneticPr fontId="9" type="noConversion"/>
  </si>
  <si>
    <t>ISPa41 direct repeat; target site duplication</t>
    <phoneticPr fontId="9" type="noConversion"/>
  </si>
  <si>
    <t>Fec operon regulator FecR</t>
    <phoneticPr fontId="9" type="noConversion"/>
  </si>
  <si>
    <t>Sigma-70 family RNA polymerase sigma factor</t>
    <phoneticPr fontId="9" type="noConversion"/>
  </si>
  <si>
    <t>Phosphatase PAP2 family protein</t>
    <phoneticPr fontId="9" type="noConversion"/>
  </si>
  <si>
    <t>AraC family transcriptional regulator</t>
    <phoneticPr fontId="9" type="noConversion"/>
  </si>
  <si>
    <t>lysR</t>
    <phoneticPr fontId="9" type="noConversion"/>
  </si>
  <si>
    <t>Ring-opening amidohydrolase</t>
    <phoneticPr fontId="9" type="noConversion"/>
  </si>
  <si>
    <t>Allophanate hydrolase</t>
    <phoneticPr fontId="9" type="noConversion"/>
  </si>
  <si>
    <t>IRR_Tn5046</t>
    <phoneticPr fontId="9" type="noConversion"/>
  </si>
  <si>
    <t>Tn5046 invert repeat right</t>
    <phoneticPr fontId="9" type="noConversion"/>
  </si>
  <si>
    <t>merR</t>
    <phoneticPr fontId="9" type="noConversion"/>
  </si>
  <si>
    <t>Mercuric resistance operon regulatory protein</t>
    <phoneticPr fontId="9" type="noConversion"/>
  </si>
  <si>
    <t>merT</t>
    <phoneticPr fontId="9" type="noConversion"/>
  </si>
  <si>
    <t>Mercuric transport protein</t>
    <phoneticPr fontId="9" type="noConversion"/>
  </si>
  <si>
    <t>merP</t>
    <phoneticPr fontId="9" type="noConversion"/>
  </si>
  <si>
    <t>Mercuric transport protein periplasmic component</t>
    <phoneticPr fontId="9" type="noConversion"/>
  </si>
  <si>
    <t>tnpA</t>
    <phoneticPr fontId="9" type="noConversion"/>
  </si>
  <si>
    <t>Tn5046 transposase</t>
    <phoneticPr fontId="9" type="noConversion"/>
  </si>
  <si>
    <t>IRt_In1782</t>
    <phoneticPr fontId="9" type="noConversion"/>
  </si>
  <si>
    <t>Inverted repeat at the tni end of In1782</t>
    <phoneticPr fontId="9" type="noConversion"/>
  </si>
  <si>
    <t>+</t>
  </si>
  <si>
    <t>In1782</t>
    <phoneticPr fontId="9" type="noConversion"/>
  </si>
  <si>
    <t>ISPmo1</t>
    <phoneticPr fontId="9" type="noConversion"/>
  </si>
  <si>
    <t>-</t>
  </si>
  <si>
    <t>VR1</t>
    <phoneticPr fontId="9" type="noConversion"/>
  </si>
  <si>
    <t>-</t>
    <phoneticPr fontId="2" type="noConversion"/>
  </si>
  <si>
    <t>+</t>
    <phoneticPr fontId="2" type="noConversion"/>
  </si>
  <si>
    <t>Tn3-faminy Tn remnant</t>
    <phoneticPr fontId="9" type="noConversion"/>
  </si>
  <si>
    <t>In528</t>
    <phoneticPr fontId="9" type="noConversion"/>
  </si>
  <si>
    <t>ISPa41</t>
    <phoneticPr fontId="9" type="noConversion"/>
  </si>
  <si>
    <r>
      <t>5.2-kb T5046RE</t>
    </r>
    <r>
      <rPr>
        <b/>
        <vertAlign val="subscript"/>
        <sz val="12"/>
        <rFont val="Times New Roman"/>
        <family val="1"/>
      </rPr>
      <t>NY5709</t>
    </r>
    <r>
      <rPr>
        <b/>
        <sz val="12"/>
        <rFont val="Times New Roman"/>
        <family val="1"/>
      </rPr>
      <t>-2</t>
    </r>
    <phoneticPr fontId="9" type="noConversion"/>
  </si>
  <si>
    <r>
      <t>1.0-kb T5046RE</t>
    </r>
    <r>
      <rPr>
        <b/>
        <vertAlign val="subscript"/>
        <sz val="12"/>
        <rFont val="Times New Roman"/>
        <family val="1"/>
      </rPr>
      <t>NY5709</t>
    </r>
    <r>
      <rPr>
        <b/>
        <sz val="12"/>
        <rFont val="Times New Roman"/>
        <family val="1"/>
      </rPr>
      <t>-1</t>
    </r>
    <phoneticPr fontId="9" type="noConversion"/>
  </si>
  <si>
    <t>Group</t>
  </si>
  <si>
    <t>Complex class 1 integron: In1782</t>
    <phoneticPr fontId="9" type="noConversion"/>
  </si>
  <si>
    <t>IRi_In1782</t>
    <phoneticPr fontId="9" type="noConversion"/>
  </si>
  <si>
    <t>Insertion sequence: ISPmo1</t>
    <phoneticPr fontId="9" type="noConversion"/>
  </si>
  <si>
    <t>IRL_ISPmo1</t>
    <phoneticPr fontId="9" type="noConversion"/>
  </si>
  <si>
    <t>ISPmo1 inverted repeat left</t>
    <phoneticPr fontId="9" type="noConversion"/>
  </si>
  <si>
    <t>ISPmo1 transposase</t>
    <phoneticPr fontId="9" type="noConversion"/>
  </si>
  <si>
    <t>IRR_ISPmo1</t>
    <phoneticPr fontId="9" type="noConversion"/>
  </si>
  <si>
    <t>ISPmo1 inverted repeat right</t>
    <phoneticPr fontId="9" type="noConversion"/>
  </si>
  <si>
    <t>5'-CS</t>
    <phoneticPr fontId="9" type="noConversion"/>
  </si>
  <si>
    <t>IntI1 integrase</t>
    <phoneticPr fontId="9" type="noConversion"/>
  </si>
  <si>
    <t>PcW</t>
    <phoneticPr fontId="9" type="noConversion"/>
  </si>
  <si>
    <t>Promoter PcW</t>
    <phoneticPr fontId="9" type="noConversion"/>
  </si>
  <si>
    <t>-35 region</t>
    <phoneticPr fontId="9" type="noConversion"/>
  </si>
  <si>
    <t>-35 region of PcW</t>
    <phoneticPr fontId="9" type="noConversion"/>
  </si>
  <si>
    <t>-10 region of PcW</t>
    <phoneticPr fontId="9" type="noConversion"/>
  </si>
  <si>
    <t>attI1</t>
    <phoneticPr fontId="9" type="noConversion"/>
  </si>
  <si>
    <t>attI1 site</t>
    <phoneticPr fontId="9" type="noConversion"/>
  </si>
  <si>
    <t>arr3</t>
    <phoneticPr fontId="9" type="noConversion"/>
  </si>
  <si>
    <t>Rifampin ADP-ribosyl transferase</t>
    <phoneticPr fontId="9" type="noConversion"/>
  </si>
  <si>
    <t>attC_arr3</t>
    <phoneticPr fontId="9" type="noConversion"/>
  </si>
  <si>
    <t>attC site for arr3</t>
    <phoneticPr fontId="9" type="noConversion"/>
  </si>
  <si>
    <t>aadA1a</t>
    <phoneticPr fontId="9" type="noConversion"/>
  </si>
  <si>
    <t>Aminoglycoside 3'-adenyltransferase</t>
    <phoneticPr fontId="9" type="noConversion"/>
  </si>
  <si>
    <t>ΔattC_aadA1a-5'</t>
    <phoneticPr fontId="9" type="noConversion"/>
  </si>
  <si>
    <t>Truncated attC site for aadA1a, 5' fragment</t>
    <phoneticPr fontId="9" type="noConversion"/>
  </si>
  <si>
    <t>ISPa62</t>
    <phoneticPr fontId="9" type="noConversion"/>
  </si>
  <si>
    <t>Insertion sequence: ISPa62</t>
    <phoneticPr fontId="9" type="noConversion"/>
  </si>
  <si>
    <t>IRR_ISPa62</t>
    <phoneticPr fontId="9" type="noConversion"/>
  </si>
  <si>
    <t>ISPa62 inverted repeat right</t>
    <phoneticPr fontId="9" type="noConversion"/>
  </si>
  <si>
    <t>Transposase</t>
    <phoneticPr fontId="9" type="noConversion"/>
  </si>
  <si>
    <t>IRL_ISPa62</t>
    <phoneticPr fontId="9" type="noConversion"/>
  </si>
  <si>
    <t>ISPa62 inverted repeat left</t>
    <phoneticPr fontId="9" type="noConversion"/>
  </si>
  <si>
    <t>ΔattC_aadA1a-3'</t>
    <phoneticPr fontId="9" type="noConversion"/>
  </si>
  <si>
    <t>Truncated attC site for aadA1a, 3' fragment</t>
    <phoneticPr fontId="9" type="noConversion"/>
  </si>
  <si>
    <t>3'-CS1</t>
    <phoneticPr fontId="9" type="noConversion"/>
  </si>
  <si>
    <t>qacED1</t>
    <phoneticPr fontId="9" type="noConversion"/>
  </si>
  <si>
    <t>Quaternary ammonium compound resistance protein</t>
    <phoneticPr fontId="9" type="noConversion"/>
  </si>
  <si>
    <t>sul1</t>
    <phoneticPr fontId="9" type="noConversion"/>
  </si>
  <si>
    <t>Dihydropteroate synthase</t>
    <phoneticPr fontId="9" type="noConversion"/>
  </si>
  <si>
    <t>VR2</t>
    <phoneticPr fontId="9" type="noConversion"/>
  </si>
  <si>
    <t>ISCR1</t>
    <phoneticPr fontId="9" type="noConversion"/>
  </si>
  <si>
    <t>Insertion sequence: ISCR1</t>
    <phoneticPr fontId="9" type="noConversion"/>
  </si>
  <si>
    <t>ISCR1 transposase</t>
    <phoneticPr fontId="9" type="noConversion"/>
  </si>
  <si>
    <t>oriIS</t>
    <phoneticPr fontId="9" type="noConversion"/>
  </si>
  <si>
    <t>ISCR1 replication origin</t>
    <phoneticPr fontId="9" type="noConversion"/>
  </si>
  <si>
    <t>Nicotinamidase-related amidase</t>
    <phoneticPr fontId="9" type="noConversion"/>
  </si>
  <si>
    <t>ΔISCR1</t>
    <phoneticPr fontId="9" type="noConversion"/>
  </si>
  <si>
    <t>∆ISCR1-3'</t>
    <phoneticPr fontId="9" type="noConversion"/>
  </si>
  <si>
    <t>Insertion sequence: truncated ISCR1, 3' fragment</t>
    <phoneticPr fontId="9" type="noConversion"/>
  </si>
  <si>
    <t>ISPpu36</t>
    <phoneticPr fontId="9" type="noConversion"/>
  </si>
  <si>
    <t>∆ISCR1-5'</t>
    <phoneticPr fontId="9" type="noConversion"/>
  </si>
  <si>
    <t>Insertion sequence: truncated ISCR1, 5' fragment</t>
    <phoneticPr fontId="9" type="noConversion"/>
  </si>
  <si>
    <t>fepC</t>
    <phoneticPr fontId="9" type="noConversion"/>
  </si>
  <si>
    <t>ABC-type cobalamin/Fe3+-siderophores transport system</t>
    <phoneticPr fontId="9" type="noConversion"/>
  </si>
  <si>
    <t>mdlB</t>
    <phoneticPr fontId="9" type="noConversion"/>
  </si>
  <si>
    <t>ABC MDR transporter/ATP-binding cassette (ABC) transporters</t>
    <phoneticPr fontId="9" type="noConversion"/>
  </si>
  <si>
    <t>DR_In528</t>
    <phoneticPr fontId="9" type="noConversion"/>
  </si>
  <si>
    <t>In528 direct repeat; target site duplication signals for transposition</t>
    <phoneticPr fontId="9" type="noConversion"/>
  </si>
  <si>
    <r>
      <t>PcW</t>
    </r>
    <r>
      <rPr>
        <b/>
        <vertAlign val="subscript"/>
        <sz val="12"/>
        <rFont val="Times New Roman"/>
        <family val="1"/>
      </rPr>
      <t>TGN-10</t>
    </r>
    <phoneticPr fontId="9" type="noConversion"/>
  </si>
  <si>
    <r>
      <t>Promoter PcW</t>
    </r>
    <r>
      <rPr>
        <b/>
        <vertAlign val="subscript"/>
        <sz val="12"/>
        <rFont val="Times New Roman"/>
        <family val="1"/>
      </rPr>
      <t>TGN-10</t>
    </r>
    <phoneticPr fontId="9" type="noConversion"/>
  </si>
  <si>
    <t>Extended_-10</t>
    <phoneticPr fontId="9" type="noConversion"/>
  </si>
  <si>
    <t>Extended -10 region</t>
    <phoneticPr fontId="9" type="noConversion"/>
  </si>
  <si>
    <t>GCA</t>
    <phoneticPr fontId="9" type="noConversion"/>
  </si>
  <si>
    <t>dfrB1b</t>
    <phoneticPr fontId="9" type="noConversion"/>
  </si>
  <si>
    <t xml:space="preserve">Dihydrofolate reductase </t>
    <phoneticPr fontId="9" type="noConversion"/>
  </si>
  <si>
    <t>attC_dfrB1b</t>
    <phoneticPr fontId="9" type="noConversion"/>
  </si>
  <si>
    <t>attC site for dfrB1b</t>
    <phoneticPr fontId="9" type="noConversion"/>
  </si>
  <si>
    <t>aacA4'-30</t>
    <phoneticPr fontId="9" type="noConversion"/>
  </si>
  <si>
    <t>Aminoglycoside 6'-N-acetyltransferase</t>
    <phoneticPr fontId="9" type="noConversion"/>
  </si>
  <si>
    <t>attC_aacA4'-30</t>
    <phoneticPr fontId="9" type="noConversion"/>
  </si>
  <si>
    <t>attC site for aacA4'-30</t>
    <phoneticPr fontId="9" type="noConversion"/>
  </si>
  <si>
    <t>blaVIM-2</t>
    <phoneticPr fontId="9" type="noConversion"/>
  </si>
  <si>
    <t>Beta-lactamase VIM-2</t>
    <phoneticPr fontId="9" type="noConversion"/>
  </si>
  <si>
    <t>attC_blaVIM-2</t>
    <phoneticPr fontId="9" type="noConversion"/>
  </si>
  <si>
    <t>attC site for blaVIM-2</t>
    <phoneticPr fontId="9" type="noConversion"/>
  </si>
  <si>
    <t>tniTn402 module</t>
    <phoneticPr fontId="9" type="noConversion"/>
  </si>
  <si>
    <t>tniR</t>
    <phoneticPr fontId="9" type="noConversion"/>
  </si>
  <si>
    <t>Serine resolvase TniR</t>
    <phoneticPr fontId="9" type="noConversion"/>
  </si>
  <si>
    <t>res</t>
    <phoneticPr fontId="9" type="noConversion"/>
  </si>
  <si>
    <t>Resolution site</t>
    <phoneticPr fontId="9" type="noConversion"/>
  </si>
  <si>
    <t>tniQ</t>
    <phoneticPr fontId="9" type="noConversion"/>
  </si>
  <si>
    <t>Transposition auxiliary protein TniQ</t>
    <phoneticPr fontId="9" type="noConversion"/>
  </si>
  <si>
    <t>tniB</t>
    <phoneticPr fontId="9" type="noConversion"/>
  </si>
  <si>
    <t>ATP-binding protein TniB</t>
    <phoneticPr fontId="9" type="noConversion"/>
  </si>
  <si>
    <t>tniA</t>
    <phoneticPr fontId="9" type="noConversion"/>
  </si>
  <si>
    <t>DD(35)E transposase TniA</t>
    <phoneticPr fontId="9" type="noConversion"/>
  </si>
  <si>
    <t>Insertion sequence: ISPa41</t>
    <phoneticPr fontId="9" type="noConversion"/>
  </si>
  <si>
    <t>ISPa41 inverted repeat right</t>
    <phoneticPr fontId="9" type="noConversion"/>
  </si>
  <si>
    <t xml:space="preserve">ISPa41 transposase </t>
    <phoneticPr fontId="9" type="noConversion"/>
  </si>
  <si>
    <t>ISPa41 inverted repeat left</t>
    <phoneticPr fontId="9" type="noConversion"/>
  </si>
  <si>
    <t>TonB-dependent siderophore receptor</t>
    <phoneticPr fontId="9" type="noConversion"/>
  </si>
  <si>
    <t>fecR</t>
    <phoneticPr fontId="9" type="noConversion"/>
  </si>
  <si>
    <t>mipA</t>
    <phoneticPr fontId="9" type="noConversion"/>
  </si>
  <si>
    <t>MltA-interacting protein MipA</t>
    <phoneticPr fontId="9" type="noConversion"/>
  </si>
  <si>
    <t>araC</t>
    <phoneticPr fontId="9" type="noConversion"/>
  </si>
  <si>
    <t>LysR family transcriptional regulator</t>
    <phoneticPr fontId="9" type="noConversion"/>
  </si>
  <si>
    <t>atzF</t>
    <phoneticPr fontId="9" type="noConversion"/>
  </si>
  <si>
    <t>AtzE family amidohydrolase</t>
    <phoneticPr fontId="9" type="noConversion"/>
  </si>
  <si>
    <t>uraA</t>
    <phoneticPr fontId="9" type="noConversion"/>
  </si>
  <si>
    <t>Uracil permease</t>
    <phoneticPr fontId="9" type="noConversion"/>
  </si>
  <si>
    <t>OprD family outer membrane porin</t>
    <phoneticPr fontId="9" type="noConversion"/>
  </si>
  <si>
    <t>∆res-3'</t>
    <phoneticPr fontId="9" type="noConversion"/>
  </si>
  <si>
    <t>Truncated resolution site, 3' fragment</t>
    <phoneticPr fontId="9" type="noConversion"/>
  </si>
  <si>
    <t>IS6100</t>
    <phoneticPr fontId="9" type="noConversion"/>
  </si>
  <si>
    <t>Insertion sequence: IS6100</t>
    <phoneticPr fontId="9" type="noConversion"/>
  </si>
  <si>
    <t>IRR_IS6100</t>
    <phoneticPr fontId="9" type="noConversion"/>
  </si>
  <si>
    <t>IS6100 inverted repeat right</t>
    <phoneticPr fontId="9" type="noConversion"/>
  </si>
  <si>
    <t>IS6100 transposase</t>
    <phoneticPr fontId="9" type="noConversion"/>
  </si>
  <si>
    <t>IRL_IS6100</t>
    <phoneticPr fontId="9" type="noConversion"/>
  </si>
  <si>
    <t>IS6100 inverted repeat left</t>
    <phoneticPr fontId="9" type="noConversion"/>
  </si>
  <si>
    <t>3'-CS2</t>
    <phoneticPr fontId="9" type="noConversion"/>
  </si>
  <si>
    <t>orf6</t>
    <phoneticPr fontId="9" type="noConversion"/>
  </si>
  <si>
    <t>orf5</t>
    <phoneticPr fontId="9" type="noConversion"/>
  </si>
  <si>
    <t xml:space="preserve">Quaternary ammonium compound resistance protein  </t>
    <phoneticPr fontId="9" type="noConversion"/>
  </si>
  <si>
    <t>folA</t>
    <phoneticPr fontId="9" type="noConversion"/>
  </si>
  <si>
    <t>Dihydrofolate reductas</t>
    <phoneticPr fontId="9" type="noConversion"/>
  </si>
  <si>
    <t>IRL_Tn5046</t>
    <phoneticPr fontId="9" type="noConversion"/>
  </si>
  <si>
    <t>Tn5046 inverted repeat left</t>
    <phoneticPr fontId="9" type="noConversion"/>
  </si>
  <si>
    <t>Tn5046 resolvase</t>
    <phoneticPr fontId="9" type="noConversion"/>
  </si>
  <si>
    <t>∆res-5'</t>
    <phoneticPr fontId="9" type="noConversion"/>
  </si>
  <si>
    <t>Truncated resolution site, 5' fragment</t>
    <phoneticPr fontId="9" type="noConversion"/>
  </si>
  <si>
    <t>MN961670</t>
    <phoneticPr fontId="9" type="noConversion"/>
  </si>
  <si>
    <t>In1782_001</t>
    <phoneticPr fontId="9" type="noConversion"/>
  </si>
  <si>
    <t>In1782_002</t>
  </si>
  <si>
    <t>In1782_003</t>
  </si>
  <si>
    <t>In1782_004</t>
  </si>
  <si>
    <t>In1782_005</t>
  </si>
  <si>
    <t>In1782_006</t>
  </si>
  <si>
    <t>In1782_007</t>
  </si>
  <si>
    <t>In1782_008</t>
  </si>
  <si>
    <t>In1782_009</t>
  </si>
  <si>
    <t>In1782_010</t>
  </si>
  <si>
    <t>In1782_011</t>
  </si>
  <si>
    <t>In1782_012</t>
  </si>
  <si>
    <t>In1782_013</t>
  </si>
  <si>
    <t>In1782_014</t>
  </si>
  <si>
    <t>In1782_015</t>
  </si>
  <si>
    <t>In1782_016</t>
  </si>
  <si>
    <t>In1782_017</t>
  </si>
  <si>
    <t>In1782_018</t>
  </si>
  <si>
    <t>In1782_019</t>
  </si>
  <si>
    <t>In1782_020</t>
  </si>
  <si>
    <t>In1782_021</t>
  </si>
  <si>
    <t>In1782_022</t>
  </si>
  <si>
    <t>In1782_023</t>
  </si>
  <si>
    <t>In1782_024</t>
  </si>
  <si>
    <t>In1782_025</t>
  </si>
  <si>
    <t>In1782_026</t>
  </si>
  <si>
    <t>In1782_027</t>
  </si>
  <si>
    <t>In1782_028</t>
  </si>
  <si>
    <t>In1782_029</t>
  </si>
  <si>
    <t>In1782_030</t>
  </si>
  <si>
    <t>In1782_031</t>
  </si>
  <si>
    <t>In1782_032</t>
  </si>
  <si>
    <t>In1782_033</t>
  </si>
  <si>
    <t>In1782_034</t>
  </si>
  <si>
    <t>In1782_035</t>
  </si>
  <si>
    <t>In1782_036</t>
  </si>
  <si>
    <t>In1782_037</t>
  </si>
  <si>
    <t>In1782_038</t>
  </si>
  <si>
    <t>In1782_039</t>
  </si>
  <si>
    <t>In1782_040</t>
  </si>
  <si>
    <t>In1782_041</t>
  </si>
  <si>
    <t>In1782_042</t>
  </si>
  <si>
    <t>In1782_043</t>
  </si>
  <si>
    <t>In1782_044</t>
  </si>
  <si>
    <t>In1782_045</t>
  </si>
  <si>
    <t>In1782_046</t>
  </si>
  <si>
    <t>In1782_047</t>
  </si>
  <si>
    <t>In1782_048</t>
  </si>
  <si>
    <t>In1782_049</t>
  </si>
  <si>
    <t>In1782_050</t>
  </si>
  <si>
    <t>In1782_051</t>
  </si>
  <si>
    <t>In1782_052</t>
  </si>
  <si>
    <t>In1782_053</t>
  </si>
  <si>
    <t>In1782_054</t>
  </si>
  <si>
    <t>In1782_055</t>
  </si>
  <si>
    <t>In1782_056</t>
  </si>
  <si>
    <t>In1782_057</t>
  </si>
  <si>
    <t>In1782_058</t>
  </si>
  <si>
    <t>In1782_059</t>
  </si>
  <si>
    <t>In1782_060</t>
  </si>
  <si>
    <t>In1782_061</t>
  </si>
  <si>
    <t>In1782_062</t>
  </si>
  <si>
    <t>In1782_063</t>
  </si>
  <si>
    <t>In1782_064</t>
  </si>
  <si>
    <t>In1782_065</t>
  </si>
  <si>
    <t>In1782_066</t>
  </si>
  <si>
    <t>In1782_067</t>
  </si>
  <si>
    <t>In1782_068</t>
  </si>
  <si>
    <t>In1782_069</t>
  </si>
  <si>
    <t>In1782_070</t>
  </si>
  <si>
    <t>In1782_071</t>
  </si>
  <si>
    <t>In1782_072</t>
  </si>
  <si>
    <t>In1782_073</t>
  </si>
  <si>
    <t>In1782_074</t>
  </si>
  <si>
    <t>In1782_075</t>
  </si>
  <si>
    <t>In1782_076</t>
  </si>
  <si>
    <t>In1782_077</t>
  </si>
  <si>
    <t>In1782_078</t>
  </si>
  <si>
    <t>In1782_079</t>
  </si>
  <si>
    <t>In1782_080</t>
  </si>
  <si>
    <t>In1782_081</t>
  </si>
  <si>
    <t>In1782_082</t>
  </si>
  <si>
    <t>In1782_083</t>
  </si>
  <si>
    <t>In1782_084</t>
  </si>
  <si>
    <t>In1782_085</t>
  </si>
  <si>
    <t>In1782_086</t>
  </si>
  <si>
    <t>In1782_087</t>
  </si>
  <si>
    <t>In1782_088</t>
  </si>
  <si>
    <t>In1782_089</t>
  </si>
  <si>
    <t>In1782_090</t>
  </si>
  <si>
    <t>In1782_091</t>
  </si>
  <si>
    <t>In1782_092</t>
  </si>
  <si>
    <t>In1782_093</t>
  </si>
  <si>
    <t>In1782_094</t>
  </si>
  <si>
    <t>In1782_095</t>
  </si>
  <si>
    <t>In1782_096</t>
  </si>
  <si>
    <t>In1782_097</t>
  </si>
  <si>
    <t>In1782_098</t>
  </si>
  <si>
    <t>In1782_099</t>
  </si>
  <si>
    <t>In1782_100</t>
  </si>
  <si>
    <t>In1782_101</t>
  </si>
  <si>
    <t>In1782_102</t>
  </si>
  <si>
    <t>In1782_103</t>
  </si>
  <si>
    <t>In1782_104</t>
  </si>
  <si>
    <t>In1782_105</t>
  </si>
  <si>
    <t>In1782_106</t>
  </si>
  <si>
    <t>In1782_107</t>
  </si>
  <si>
    <t>In1782_108</t>
  </si>
  <si>
    <t>In1782_109</t>
  </si>
  <si>
    <t>In1782_110</t>
  </si>
  <si>
    <t>In1782_111</t>
  </si>
  <si>
    <t>In1782_112</t>
  </si>
  <si>
    <t>In1782_113</t>
  </si>
  <si>
    <t>In1782_114</t>
  </si>
  <si>
    <t>In1782_115</t>
  </si>
  <si>
    <t>In1782_116</t>
  </si>
  <si>
    <t>In1782_117</t>
  </si>
  <si>
    <t>In1782_118</t>
  </si>
  <si>
    <t>In1782_119</t>
  </si>
  <si>
    <t>In1782_120</t>
  </si>
  <si>
    <t>In1782_121</t>
  </si>
  <si>
    <t>In1782_122</t>
  </si>
  <si>
    <t>In1782_123</t>
  </si>
  <si>
    <t>In1782_124</t>
  </si>
  <si>
    <t>In1782_125</t>
  </si>
  <si>
    <t>In1782_126</t>
  </si>
  <si>
    <t>Seq_id</t>
    <phoneticPr fontId="13" type="noConversion"/>
  </si>
  <si>
    <t>#Locus_tag</t>
    <phoneticPr fontId="14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</si>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</sst>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vertAlign val="subscript"/>
      <sz val="12"/>
      <name val="Times New Roman"/>
      <family val="1"/>
    </font>
    <font>
      <b/>
      <sz val="12"/>
      <color theme="1"/>
      <name val="Times New Roman"/>
      <family val="1"/>
      <charset val="134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9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B9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6" applyFont="1" applyFill="1" applyBorder="1" applyAlignment="1">
      <alignment horizontal="left"/>
    </xf>
    <xf numFmtId="0" fontId="3" fillId="0" borderId="1" xfId="6" applyFont="1" applyBorder="1" applyAlignment="1">
      <alignment horizontal="left"/>
    </xf>
    <xf numFmtId="0" fontId="3" fillId="3" borderId="1" xfId="6" applyFont="1" applyFill="1" applyBorder="1" applyAlignment="1">
      <alignment horizontal="left"/>
    </xf>
    <xf numFmtId="0" fontId="3" fillId="5" borderId="1" xfId="9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3" borderId="1" xfId="7" applyFont="1" applyFill="1" applyBorder="1" applyAlignment="1">
      <alignment horizontal="left"/>
    </xf>
    <xf numFmtId="0" fontId="11" fillId="6" borderId="1" xfId="6" applyFont="1" applyFill="1" applyBorder="1" applyAlignment="1">
      <alignment horizontal="left"/>
    </xf>
    <xf numFmtId="0" fontId="3" fillId="7" borderId="1" xfId="9" applyFont="1" applyFill="1" applyBorder="1" applyAlignment="1">
      <alignment horizontal="left" vertical="center"/>
    </xf>
    <xf numFmtId="0" fontId="3" fillId="4" borderId="1" xfId="6" applyFont="1" applyFill="1" applyBorder="1" applyAlignment="1">
      <alignment horizontal="left"/>
    </xf>
    <xf numFmtId="0" fontId="3" fillId="8" borderId="1" xfId="6" applyFont="1" applyFill="1" applyBorder="1" applyAlignment="1">
      <alignment horizontal="left"/>
    </xf>
    <xf numFmtId="0" fontId="3" fillId="9" borderId="1" xfId="6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10" borderId="1" xfId="6" applyFont="1" applyFill="1" applyBorder="1" applyAlignment="1">
      <alignment horizontal="left"/>
    </xf>
    <xf numFmtId="0" fontId="3" fillId="11" borderId="1" xfId="6" applyFont="1" applyFill="1" applyBorder="1" applyAlignment="1">
      <alignment horizontal="left"/>
    </xf>
    <xf numFmtId="0" fontId="1" fillId="0" borderId="1" xfId="10" applyFont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0" fontId="3" fillId="0" borderId="1" xfId="9" applyFont="1" applyBorder="1" applyAlignment="1">
      <alignment horizontal="left"/>
    </xf>
    <xf numFmtId="0" fontId="0" fillId="0" borderId="1" xfId="0" applyBorder="1"/>
  </cellXfs>
  <cellStyles count="11">
    <cellStyle name="常规" xfId="0" builtinId="0"/>
    <cellStyle name="常规 2" xfId="4" xr:uid="{0579E0C0-3834-4FDF-AF4F-514804F7CC78}"/>
    <cellStyle name="常规 2 2" xfId="6" xr:uid="{1B4C805F-7866-4461-915F-475BEA8B3333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  <cellStyle name="常规 4 2 2" xfId="9" xr:uid="{2C06C83D-A5D5-4533-AEB9-95520E472D43}"/>
    <cellStyle name="常规 5" xfId="10" xr:uid="{566B689F-A679-4D33-8F49-C0E819A06A26}"/>
    <cellStyle name="常规 6" xfId="8" xr:uid="{B72001AC-2787-42BD-A055-47CB1D46068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64A8-E2E2-4D81-9AE4-ABB7A9971129}">
  <dimension ref="A1:M127"/>
  <sheetViews>
    <sheetView tabSelected="1" workbookViewId="0">
      <pane ySplit="1" topLeftCell="A2" activePane="bottomLeft" state="frozen"/>
      <selection pane="bottomLeft" activeCell="D13" sqref="D13"/>
    </sheetView>
  </sheetViews>
  <sheetFormatPr defaultRowHeight="13.8" x14ac:dyDescent="0.25"/>
  <cols>
    <col min="1" max="1" width="11.88671875" style="23" bestFit="1" customWidth="1"/>
    <col min="2" max="2" width="12.5546875" style="23" bestFit="1" customWidth="1"/>
    <col min="3" max="6" width="8.88671875" style="23"/>
    <col min="7" max="7" width="16.77734375" style="23" bestFit="1" customWidth="1"/>
    <col min="8" max="8" width="34.6640625" style="23" bestFit="1" customWidth="1"/>
    <col min="9" max="9" width="8" style="23" bestFit="1" customWidth="1"/>
    <col min="10" max="11" width="8.88671875" style="23"/>
    <col min="12" max="12" width="18.77734375" style="23" bestFit="1" customWidth="1"/>
    <col min="13" max="13" width="69" style="23" bestFit="1" customWidth="1"/>
    <col min="14" max="16384" width="8.88671875" style="23"/>
  </cols>
  <sheetData>
    <row r="1" spans="1:13" s="2" customFormat="1" ht="15.6" x14ac:dyDescent="0.3">
      <c r="A1" s="4" t="s">
        <v>323</v>
      </c>
      <c r="B1" s="4" t="s">
        <v>324</v>
      </c>
      <c r="C1" s="2" t="s">
        <v>325</v>
      </c>
      <c r="D1" s="2" t="s">
        <v>326</v>
      </c>
      <c r="E1" s="2" t="s">
        <v>327</v>
      </c>
      <c r="F1" s="2" t="s">
        <v>328</v>
      </c>
      <c r="G1" s="2" t="s">
        <v>329</v>
      </c>
      <c r="H1" s="2" t="s">
        <v>330</v>
      </c>
      <c r="I1" s="2" t="s">
        <v>74</v>
      </c>
      <c r="J1" s="2" t="s">
        <v>74</v>
      </c>
      <c r="K1" s="2" t="s">
        <v>74</v>
      </c>
      <c r="L1" s="1" t="s">
        <v>0</v>
      </c>
      <c r="M1" s="1" t="s">
        <v>1</v>
      </c>
    </row>
    <row r="2" spans="1:13" s="1" customFormat="1" ht="15.6" x14ac:dyDescent="0.3">
      <c r="A2" s="6" t="s">
        <v>196</v>
      </c>
      <c r="B2" s="6" t="s">
        <v>197</v>
      </c>
      <c r="C2" s="6">
        <v>1</v>
      </c>
      <c r="D2" s="7">
        <v>66311</v>
      </c>
      <c r="E2" s="22" t="s">
        <v>62</v>
      </c>
      <c r="F2" s="7">
        <f t="shared" ref="F2:F83" si="0">D2-C2+1</f>
        <v>66311</v>
      </c>
      <c r="G2" s="7" t="s">
        <v>3</v>
      </c>
      <c r="H2" s="8" t="s">
        <v>75</v>
      </c>
      <c r="I2" s="8"/>
      <c r="J2" s="8"/>
      <c r="K2" s="8"/>
      <c r="L2" s="8" t="s">
        <v>63</v>
      </c>
      <c r="M2" s="8" t="s">
        <v>75</v>
      </c>
    </row>
    <row r="3" spans="1:13" s="1" customFormat="1" ht="15.6" x14ac:dyDescent="0.3">
      <c r="A3" s="6" t="s">
        <v>196</v>
      </c>
      <c r="B3" s="6" t="s">
        <v>198</v>
      </c>
      <c r="C3" s="6">
        <v>1</v>
      </c>
      <c r="D3" s="6">
        <v>25</v>
      </c>
      <c r="E3" s="6" t="s">
        <v>62</v>
      </c>
      <c r="F3" s="7">
        <f t="shared" si="0"/>
        <v>25</v>
      </c>
      <c r="G3" s="5" t="s">
        <v>6</v>
      </c>
      <c r="H3" s="8" t="s">
        <v>75</v>
      </c>
      <c r="I3" s="8"/>
      <c r="J3" s="8"/>
      <c r="K3" s="8"/>
      <c r="L3" s="8" t="s">
        <v>76</v>
      </c>
      <c r="M3" s="8" t="s">
        <v>7</v>
      </c>
    </row>
    <row r="4" spans="1:13" s="1" customFormat="1" ht="15.6" x14ac:dyDescent="0.3">
      <c r="A4" s="6" t="s">
        <v>196</v>
      </c>
      <c r="B4" s="6" t="s">
        <v>199</v>
      </c>
      <c r="C4" s="6">
        <v>97</v>
      </c>
      <c r="D4" s="6">
        <v>100</v>
      </c>
      <c r="E4" s="6" t="s">
        <v>62</v>
      </c>
      <c r="F4" s="7">
        <f t="shared" si="0"/>
        <v>4</v>
      </c>
      <c r="G4" s="7" t="s">
        <v>4</v>
      </c>
      <c r="H4" s="8" t="s">
        <v>75</v>
      </c>
      <c r="I4" s="8"/>
      <c r="J4" s="9" t="s">
        <v>64</v>
      </c>
      <c r="K4" s="9"/>
      <c r="L4" s="9" t="s">
        <v>8</v>
      </c>
      <c r="M4" s="9" t="s">
        <v>9</v>
      </c>
    </row>
    <row r="5" spans="1:13" s="1" customFormat="1" ht="15.6" x14ac:dyDescent="0.3">
      <c r="A5" s="6" t="s">
        <v>196</v>
      </c>
      <c r="B5" s="6" t="s">
        <v>200</v>
      </c>
      <c r="C5" s="6">
        <v>101</v>
      </c>
      <c r="D5" s="6">
        <v>1755</v>
      </c>
      <c r="E5" s="6" t="s">
        <v>62</v>
      </c>
      <c r="F5" s="7">
        <f t="shared" si="0"/>
        <v>1655</v>
      </c>
      <c r="G5" s="7" t="s">
        <v>3</v>
      </c>
      <c r="H5" s="8" t="s">
        <v>75</v>
      </c>
      <c r="I5" s="8"/>
      <c r="J5" s="9" t="s">
        <v>64</v>
      </c>
      <c r="K5" s="9"/>
      <c r="L5" s="9" t="s">
        <v>64</v>
      </c>
      <c r="M5" s="9" t="s">
        <v>77</v>
      </c>
    </row>
    <row r="6" spans="1:13" s="1" customFormat="1" ht="15.6" x14ac:dyDescent="0.3">
      <c r="A6" s="6" t="s">
        <v>196</v>
      </c>
      <c r="B6" s="6" t="s">
        <v>201</v>
      </c>
      <c r="C6" s="6">
        <v>101</v>
      </c>
      <c r="D6" s="6">
        <v>117</v>
      </c>
      <c r="E6" s="6" t="s">
        <v>62</v>
      </c>
      <c r="F6" s="7">
        <f t="shared" si="0"/>
        <v>17</v>
      </c>
      <c r="G6" s="7" t="s">
        <v>4</v>
      </c>
      <c r="H6" s="8" t="s">
        <v>75</v>
      </c>
      <c r="I6" s="8"/>
      <c r="J6" s="9" t="s">
        <v>64</v>
      </c>
      <c r="K6" s="9"/>
      <c r="L6" s="9" t="s">
        <v>78</v>
      </c>
      <c r="M6" s="9" t="s">
        <v>79</v>
      </c>
    </row>
    <row r="7" spans="1:13" s="1" customFormat="1" ht="15.6" x14ac:dyDescent="0.3">
      <c r="A7" s="6" t="s">
        <v>196</v>
      </c>
      <c r="B7" s="6" t="s">
        <v>202</v>
      </c>
      <c r="C7" s="6">
        <v>170</v>
      </c>
      <c r="D7" s="6">
        <v>1600</v>
      </c>
      <c r="E7" s="6" t="s">
        <v>62</v>
      </c>
      <c r="F7" s="7">
        <f t="shared" si="0"/>
        <v>1431</v>
      </c>
      <c r="G7" s="7" t="s">
        <v>5</v>
      </c>
      <c r="H7" s="8" t="s">
        <v>75</v>
      </c>
      <c r="I7" s="8"/>
      <c r="J7" s="9" t="s">
        <v>64</v>
      </c>
      <c r="K7" s="9"/>
      <c r="L7" s="9" t="s">
        <v>58</v>
      </c>
      <c r="M7" s="9" t="s">
        <v>80</v>
      </c>
    </row>
    <row r="8" spans="1:13" s="1" customFormat="1" ht="15.6" x14ac:dyDescent="0.3">
      <c r="A8" s="6" t="s">
        <v>196</v>
      </c>
      <c r="B8" s="6" t="s">
        <v>203</v>
      </c>
      <c r="C8" s="6">
        <v>1739</v>
      </c>
      <c r="D8" s="6">
        <v>1755</v>
      </c>
      <c r="E8" s="6" t="s">
        <v>62</v>
      </c>
      <c r="F8" s="7">
        <f t="shared" si="0"/>
        <v>17</v>
      </c>
      <c r="G8" s="7" t="s">
        <v>4</v>
      </c>
      <c r="H8" s="8" t="s">
        <v>75</v>
      </c>
      <c r="I8" s="8"/>
      <c r="J8" s="9" t="s">
        <v>64</v>
      </c>
      <c r="K8" s="9"/>
      <c r="L8" s="9" t="s">
        <v>81</v>
      </c>
      <c r="M8" s="9" t="s">
        <v>82</v>
      </c>
    </row>
    <row r="9" spans="1:13" s="1" customFormat="1" ht="15.6" x14ac:dyDescent="0.3">
      <c r="A9" s="6" t="s">
        <v>196</v>
      </c>
      <c r="B9" s="6" t="s">
        <v>204</v>
      </c>
      <c r="C9" s="6">
        <v>1756</v>
      </c>
      <c r="D9" s="6">
        <v>1759</v>
      </c>
      <c r="E9" s="6" t="s">
        <v>62</v>
      </c>
      <c r="F9" s="7">
        <f t="shared" si="0"/>
        <v>4</v>
      </c>
      <c r="G9" s="7" t="s">
        <v>4</v>
      </c>
      <c r="H9" s="8" t="s">
        <v>75</v>
      </c>
      <c r="I9" s="8"/>
      <c r="J9" s="9" t="s">
        <v>64</v>
      </c>
      <c r="K9" s="9"/>
      <c r="L9" s="9" t="s">
        <v>8</v>
      </c>
      <c r="M9" s="9" t="s">
        <v>9</v>
      </c>
    </row>
    <row r="10" spans="1:13" s="1" customFormat="1" ht="15.6" x14ac:dyDescent="0.3">
      <c r="A10" s="6" t="s">
        <v>196</v>
      </c>
      <c r="B10" s="6" t="s">
        <v>205</v>
      </c>
      <c r="C10" s="6">
        <v>1862</v>
      </c>
      <c r="D10" s="6">
        <v>2875</v>
      </c>
      <c r="E10" s="6" t="s">
        <v>65</v>
      </c>
      <c r="F10" s="7">
        <f t="shared" si="0"/>
        <v>1014</v>
      </c>
      <c r="G10" s="7" t="s">
        <v>5</v>
      </c>
      <c r="H10" s="8" t="s">
        <v>75</v>
      </c>
      <c r="I10" s="8" t="s">
        <v>83</v>
      </c>
      <c r="J10" s="8"/>
      <c r="K10" s="8"/>
      <c r="L10" s="8" t="s">
        <v>10</v>
      </c>
      <c r="M10" s="8" t="s">
        <v>84</v>
      </c>
    </row>
    <row r="11" spans="1:13" s="1" customFormat="1" ht="15.6" x14ac:dyDescent="0.3">
      <c r="A11" s="6" t="s">
        <v>196</v>
      </c>
      <c r="B11" s="6" t="s">
        <v>206</v>
      </c>
      <c r="C11" s="6">
        <v>2760</v>
      </c>
      <c r="D11" s="6">
        <v>2788</v>
      </c>
      <c r="E11" s="6" t="s">
        <v>62</v>
      </c>
      <c r="F11" s="7">
        <f t="shared" si="0"/>
        <v>29</v>
      </c>
      <c r="G11" s="4" t="s">
        <v>11</v>
      </c>
      <c r="H11" s="8" t="s">
        <v>75</v>
      </c>
      <c r="I11" s="8" t="s">
        <v>83</v>
      </c>
      <c r="J11" s="8"/>
      <c r="K11" s="8"/>
      <c r="L11" s="8" t="s">
        <v>85</v>
      </c>
      <c r="M11" s="8" t="s">
        <v>86</v>
      </c>
    </row>
    <row r="12" spans="1:13" s="10" customFormat="1" ht="15.6" x14ac:dyDescent="0.3">
      <c r="A12" s="6" t="s">
        <v>196</v>
      </c>
      <c r="B12" s="6" t="s">
        <v>207</v>
      </c>
      <c r="C12" s="6">
        <v>2760</v>
      </c>
      <c r="D12" s="6">
        <v>2765</v>
      </c>
      <c r="E12" s="6" t="s">
        <v>62</v>
      </c>
      <c r="F12" s="7">
        <f>D12-C12+1</f>
        <v>6</v>
      </c>
      <c r="G12" s="5" t="s">
        <v>11</v>
      </c>
      <c r="H12" s="8" t="s">
        <v>75</v>
      </c>
      <c r="I12" s="8" t="s">
        <v>83</v>
      </c>
      <c r="J12" s="8"/>
      <c r="K12" s="8"/>
      <c r="L12" s="8" t="s">
        <v>87</v>
      </c>
      <c r="M12" s="8" t="s">
        <v>88</v>
      </c>
    </row>
    <row r="13" spans="1:13" s="10" customFormat="1" ht="15.6" x14ac:dyDescent="0.3">
      <c r="A13" s="6" t="s">
        <v>196</v>
      </c>
      <c r="B13" s="6" t="s">
        <v>208</v>
      </c>
      <c r="C13" s="6">
        <v>2783</v>
      </c>
      <c r="D13" s="6">
        <v>2788</v>
      </c>
      <c r="E13" s="6" t="s">
        <v>62</v>
      </c>
      <c r="F13" s="7">
        <f>D13-C13+1</f>
        <v>6</v>
      </c>
      <c r="G13" s="5" t="s">
        <v>11</v>
      </c>
      <c r="H13" s="8" t="s">
        <v>75</v>
      </c>
      <c r="I13" s="8" t="s">
        <v>83</v>
      </c>
      <c r="J13" s="8"/>
      <c r="K13" s="8"/>
      <c r="L13" s="8" t="s">
        <v>12</v>
      </c>
      <c r="M13" s="8" t="s">
        <v>89</v>
      </c>
    </row>
    <row r="14" spans="1:13" s="10" customFormat="1" ht="15.6" x14ac:dyDescent="0.3">
      <c r="A14" s="6" t="s">
        <v>196</v>
      </c>
      <c r="B14" s="6" t="s">
        <v>209</v>
      </c>
      <c r="C14" s="6">
        <v>2956</v>
      </c>
      <c r="D14" s="6">
        <v>3018</v>
      </c>
      <c r="E14" s="6" t="s">
        <v>62</v>
      </c>
      <c r="F14" s="7">
        <f>D14-C14+1</f>
        <v>63</v>
      </c>
      <c r="G14" s="5" t="s">
        <v>2</v>
      </c>
      <c r="H14" s="8" t="s">
        <v>75</v>
      </c>
      <c r="I14" s="8" t="s">
        <v>83</v>
      </c>
      <c r="J14" s="8"/>
      <c r="K14" s="8"/>
      <c r="L14" s="8" t="s">
        <v>90</v>
      </c>
      <c r="M14" s="8" t="s">
        <v>91</v>
      </c>
    </row>
    <row r="15" spans="1:13" s="10" customFormat="1" ht="15.6" x14ac:dyDescent="0.3">
      <c r="A15" s="6" t="s">
        <v>196</v>
      </c>
      <c r="B15" s="6" t="s">
        <v>210</v>
      </c>
      <c r="C15" s="6">
        <v>3048</v>
      </c>
      <c r="D15" s="6">
        <v>3500</v>
      </c>
      <c r="E15" s="6" t="s">
        <v>62</v>
      </c>
      <c r="F15" s="7">
        <f t="shared" si="0"/>
        <v>453</v>
      </c>
      <c r="G15" s="7" t="s">
        <v>5</v>
      </c>
      <c r="H15" s="8" t="s">
        <v>75</v>
      </c>
      <c r="I15" s="8" t="s">
        <v>66</v>
      </c>
      <c r="J15" s="8"/>
      <c r="K15" s="8"/>
      <c r="L15" s="8" t="s">
        <v>92</v>
      </c>
      <c r="M15" s="8" t="s">
        <v>93</v>
      </c>
    </row>
    <row r="16" spans="1:13" s="10" customFormat="1" ht="15.6" x14ac:dyDescent="0.3">
      <c r="A16" s="6" t="s">
        <v>196</v>
      </c>
      <c r="B16" s="6" t="s">
        <v>211</v>
      </c>
      <c r="C16" s="6">
        <v>3507</v>
      </c>
      <c r="D16" s="6">
        <v>3620</v>
      </c>
      <c r="E16" s="6" t="s">
        <v>62</v>
      </c>
      <c r="F16" s="7">
        <f t="shared" si="0"/>
        <v>114</v>
      </c>
      <c r="G16" s="5" t="s">
        <v>13</v>
      </c>
      <c r="H16" s="8" t="s">
        <v>75</v>
      </c>
      <c r="I16" s="8" t="s">
        <v>66</v>
      </c>
      <c r="J16" s="8"/>
      <c r="K16" s="8"/>
      <c r="L16" s="11" t="s">
        <v>94</v>
      </c>
      <c r="M16" s="11" t="s">
        <v>95</v>
      </c>
    </row>
    <row r="17" spans="1:13" s="10" customFormat="1" ht="15.6" x14ac:dyDescent="0.3">
      <c r="A17" s="6" t="s">
        <v>196</v>
      </c>
      <c r="B17" s="6" t="s">
        <v>212</v>
      </c>
      <c r="C17" s="6">
        <v>3908</v>
      </c>
      <c r="D17" s="6">
        <v>4699</v>
      </c>
      <c r="E17" s="6" t="s">
        <v>62</v>
      </c>
      <c r="F17" s="7">
        <f t="shared" si="0"/>
        <v>792</v>
      </c>
      <c r="G17" s="7" t="s">
        <v>5</v>
      </c>
      <c r="H17" s="8" t="s">
        <v>75</v>
      </c>
      <c r="I17" s="8" t="s">
        <v>66</v>
      </c>
      <c r="J17" s="8"/>
      <c r="K17" s="8"/>
      <c r="L17" s="8" t="s">
        <v>96</v>
      </c>
      <c r="M17" s="8" t="s">
        <v>97</v>
      </c>
    </row>
    <row r="18" spans="1:13" s="5" customFormat="1" ht="15.6" x14ac:dyDescent="0.3">
      <c r="A18" s="6" t="s">
        <v>196</v>
      </c>
      <c r="B18" s="6" t="s">
        <v>213</v>
      </c>
      <c r="C18" s="6">
        <v>4701</v>
      </c>
      <c r="D18" s="6">
        <v>4714</v>
      </c>
      <c r="E18" s="6" t="s">
        <v>62</v>
      </c>
      <c r="F18" s="6">
        <f>D18-C18+1</f>
        <v>14</v>
      </c>
      <c r="G18" s="5" t="s">
        <v>13</v>
      </c>
      <c r="H18" s="8" t="s">
        <v>75</v>
      </c>
      <c r="I18" s="8" t="s">
        <v>66</v>
      </c>
      <c r="J18" s="8"/>
      <c r="K18" s="8"/>
      <c r="L18" s="11" t="s">
        <v>98</v>
      </c>
      <c r="M18" s="11" t="s">
        <v>99</v>
      </c>
    </row>
    <row r="19" spans="1:13" s="10" customFormat="1" ht="15.6" x14ac:dyDescent="0.3">
      <c r="A19" s="6" t="s">
        <v>196</v>
      </c>
      <c r="B19" s="6" t="s">
        <v>214</v>
      </c>
      <c r="C19" s="6">
        <v>4714</v>
      </c>
      <c r="D19" s="6">
        <v>6095</v>
      </c>
      <c r="E19" s="6" t="s">
        <v>65</v>
      </c>
      <c r="F19" s="7">
        <f>D19-C19+1</f>
        <v>1382</v>
      </c>
      <c r="G19" s="5" t="s">
        <v>14</v>
      </c>
      <c r="H19" s="8" t="s">
        <v>75</v>
      </c>
      <c r="I19" s="8" t="s">
        <v>66</v>
      </c>
      <c r="J19" s="12" t="s">
        <v>100</v>
      </c>
      <c r="K19" s="12"/>
      <c r="L19" s="12" t="s">
        <v>100</v>
      </c>
      <c r="M19" s="12" t="s">
        <v>101</v>
      </c>
    </row>
    <row r="20" spans="1:13" s="10" customFormat="1" ht="15.6" x14ac:dyDescent="0.3">
      <c r="A20" s="6" t="s">
        <v>196</v>
      </c>
      <c r="B20" s="6" t="s">
        <v>215</v>
      </c>
      <c r="C20" s="6">
        <v>4717</v>
      </c>
      <c r="D20" s="6">
        <v>4732</v>
      </c>
      <c r="E20" s="6" t="s">
        <v>65</v>
      </c>
      <c r="F20" s="7">
        <f>D20-C20+1</f>
        <v>16</v>
      </c>
      <c r="G20" s="3" t="s">
        <v>15</v>
      </c>
      <c r="H20" s="8" t="s">
        <v>75</v>
      </c>
      <c r="I20" s="8" t="s">
        <v>66</v>
      </c>
      <c r="J20" s="12" t="s">
        <v>100</v>
      </c>
      <c r="K20" s="12"/>
      <c r="L20" s="12" t="s">
        <v>102</v>
      </c>
      <c r="M20" s="12" t="s">
        <v>103</v>
      </c>
    </row>
    <row r="21" spans="1:13" s="10" customFormat="1" ht="15.6" x14ac:dyDescent="0.3">
      <c r="A21" s="6" t="s">
        <v>196</v>
      </c>
      <c r="B21" s="6" t="s">
        <v>216</v>
      </c>
      <c r="C21" s="6">
        <v>4980</v>
      </c>
      <c r="D21" s="6">
        <v>6023</v>
      </c>
      <c r="E21" s="6" t="s">
        <v>65</v>
      </c>
      <c r="F21" s="7">
        <f t="shared" si="0"/>
        <v>1044</v>
      </c>
      <c r="G21" s="5" t="s">
        <v>16</v>
      </c>
      <c r="H21" s="8" t="s">
        <v>75</v>
      </c>
      <c r="I21" s="8" t="s">
        <v>66</v>
      </c>
      <c r="J21" s="12" t="s">
        <v>100</v>
      </c>
      <c r="K21" s="12"/>
      <c r="L21" s="12" t="s">
        <v>58</v>
      </c>
      <c r="M21" s="12" t="s">
        <v>104</v>
      </c>
    </row>
    <row r="22" spans="1:13" s="10" customFormat="1" ht="15.6" x14ac:dyDescent="0.3">
      <c r="A22" s="6" t="s">
        <v>196</v>
      </c>
      <c r="B22" s="6" t="s">
        <v>217</v>
      </c>
      <c r="C22" s="6">
        <v>6073</v>
      </c>
      <c r="D22" s="6">
        <v>6088</v>
      </c>
      <c r="E22" s="6" t="s">
        <v>65</v>
      </c>
      <c r="F22" s="7">
        <f t="shared" si="0"/>
        <v>16</v>
      </c>
      <c r="G22" s="3" t="s">
        <v>15</v>
      </c>
      <c r="H22" s="8" t="s">
        <v>75</v>
      </c>
      <c r="I22" s="8" t="s">
        <v>66</v>
      </c>
      <c r="J22" s="12" t="s">
        <v>100</v>
      </c>
      <c r="K22" s="12"/>
      <c r="L22" s="12" t="s">
        <v>105</v>
      </c>
      <c r="M22" s="12" t="s">
        <v>106</v>
      </c>
    </row>
    <row r="23" spans="1:13" s="5" customFormat="1" ht="15.6" x14ac:dyDescent="0.3">
      <c r="A23" s="6" t="s">
        <v>196</v>
      </c>
      <c r="B23" s="6" t="s">
        <v>218</v>
      </c>
      <c r="C23" s="6">
        <v>6096</v>
      </c>
      <c r="D23" s="6">
        <v>6142</v>
      </c>
      <c r="E23" s="6" t="s">
        <v>62</v>
      </c>
      <c r="F23" s="6">
        <f t="shared" si="0"/>
        <v>47</v>
      </c>
      <c r="G23" s="5" t="s">
        <v>13</v>
      </c>
      <c r="H23" s="8" t="s">
        <v>75</v>
      </c>
      <c r="I23" s="8" t="s">
        <v>66</v>
      </c>
      <c r="J23" s="8"/>
      <c r="K23" s="8"/>
      <c r="L23" s="11" t="s">
        <v>107</v>
      </c>
      <c r="M23" s="11" t="s">
        <v>108</v>
      </c>
    </row>
    <row r="24" spans="1:13" s="5" customFormat="1" ht="15.6" x14ac:dyDescent="0.3">
      <c r="A24" s="6" t="s">
        <v>196</v>
      </c>
      <c r="B24" s="6" t="s">
        <v>219</v>
      </c>
      <c r="C24" s="6">
        <v>6245</v>
      </c>
      <c r="D24" s="6">
        <v>6592</v>
      </c>
      <c r="E24" s="6" t="s">
        <v>62</v>
      </c>
      <c r="F24" s="6">
        <f t="shared" si="0"/>
        <v>348</v>
      </c>
      <c r="G24" s="7" t="s">
        <v>5</v>
      </c>
      <c r="H24" s="8" t="s">
        <v>75</v>
      </c>
      <c r="I24" s="8" t="s">
        <v>109</v>
      </c>
      <c r="J24" s="8"/>
      <c r="K24" s="8"/>
      <c r="L24" s="8" t="s">
        <v>110</v>
      </c>
      <c r="M24" s="11" t="s">
        <v>111</v>
      </c>
    </row>
    <row r="25" spans="1:13" s="1" customFormat="1" ht="15.6" x14ac:dyDescent="0.3">
      <c r="A25" s="6" t="s">
        <v>196</v>
      </c>
      <c r="B25" s="6" t="s">
        <v>220</v>
      </c>
      <c r="C25" s="6">
        <v>6586</v>
      </c>
      <c r="D25" s="6">
        <v>7425</v>
      </c>
      <c r="E25" s="6" t="s">
        <v>62</v>
      </c>
      <c r="F25" s="7">
        <f t="shared" si="0"/>
        <v>840</v>
      </c>
      <c r="G25" s="7" t="s">
        <v>5</v>
      </c>
      <c r="H25" s="8" t="s">
        <v>75</v>
      </c>
      <c r="I25" s="8" t="s">
        <v>109</v>
      </c>
      <c r="J25" s="8"/>
      <c r="K25" s="8"/>
      <c r="L25" s="8" t="s">
        <v>112</v>
      </c>
      <c r="M25" s="8" t="s">
        <v>113</v>
      </c>
    </row>
    <row r="26" spans="1:13" s="1" customFormat="1" ht="15.6" x14ac:dyDescent="0.3">
      <c r="A26" s="6" t="s">
        <v>196</v>
      </c>
      <c r="B26" s="6" t="s">
        <v>221</v>
      </c>
      <c r="C26" s="6">
        <v>7450</v>
      </c>
      <c r="D26" s="6">
        <v>9603</v>
      </c>
      <c r="E26" s="10" t="s">
        <v>67</v>
      </c>
      <c r="F26" s="7">
        <f t="shared" si="0"/>
        <v>2154</v>
      </c>
      <c r="G26" s="10" t="s">
        <v>3</v>
      </c>
      <c r="H26" s="8" t="s">
        <v>75</v>
      </c>
      <c r="I26" s="8" t="s">
        <v>114</v>
      </c>
      <c r="J26" s="13" t="s">
        <v>115</v>
      </c>
      <c r="K26" s="13"/>
      <c r="L26" s="13" t="s">
        <v>115</v>
      </c>
      <c r="M26" s="13" t="s">
        <v>116</v>
      </c>
    </row>
    <row r="27" spans="1:13" s="1" customFormat="1" ht="15.6" x14ac:dyDescent="0.3">
      <c r="A27" s="6" t="s">
        <v>196</v>
      </c>
      <c r="B27" s="6" t="s">
        <v>222</v>
      </c>
      <c r="C27" s="6">
        <v>7830</v>
      </c>
      <c r="D27" s="6">
        <v>9371</v>
      </c>
      <c r="E27" s="10" t="s">
        <v>68</v>
      </c>
      <c r="F27" s="7">
        <f t="shared" si="0"/>
        <v>1542</v>
      </c>
      <c r="G27" s="10" t="s">
        <v>17</v>
      </c>
      <c r="H27" s="8" t="s">
        <v>75</v>
      </c>
      <c r="I27" s="8" t="s">
        <v>114</v>
      </c>
      <c r="J27" s="13" t="s">
        <v>115</v>
      </c>
      <c r="K27" s="13"/>
      <c r="L27" s="13" t="s">
        <v>58</v>
      </c>
      <c r="M27" s="13" t="s">
        <v>117</v>
      </c>
    </row>
    <row r="28" spans="1:13" s="1" customFormat="1" ht="15.6" x14ac:dyDescent="0.3">
      <c r="A28" s="6" t="s">
        <v>196</v>
      </c>
      <c r="B28" s="6" t="s">
        <v>223</v>
      </c>
      <c r="C28" s="6">
        <v>9583</v>
      </c>
      <c r="D28" s="6">
        <v>9603</v>
      </c>
      <c r="E28" s="10" t="s">
        <v>68</v>
      </c>
      <c r="F28" s="7">
        <f t="shared" si="0"/>
        <v>21</v>
      </c>
      <c r="G28" s="10" t="s">
        <v>4</v>
      </c>
      <c r="H28" s="8" t="s">
        <v>75</v>
      </c>
      <c r="I28" s="8" t="s">
        <v>114</v>
      </c>
      <c r="J28" s="13" t="s">
        <v>115</v>
      </c>
      <c r="K28" s="13"/>
      <c r="L28" s="13" t="s">
        <v>118</v>
      </c>
      <c r="M28" s="13" t="s">
        <v>119</v>
      </c>
    </row>
    <row r="29" spans="1:13" s="1" customFormat="1" ht="15.6" x14ac:dyDescent="0.3">
      <c r="A29" s="6" t="s">
        <v>196</v>
      </c>
      <c r="B29" s="6" t="s">
        <v>224</v>
      </c>
      <c r="C29" s="6">
        <v>9662</v>
      </c>
      <c r="D29" s="6">
        <v>10123</v>
      </c>
      <c r="E29" s="6" t="s">
        <v>62</v>
      </c>
      <c r="F29" s="7">
        <f t="shared" si="0"/>
        <v>462</v>
      </c>
      <c r="G29" s="7" t="s">
        <v>5</v>
      </c>
      <c r="H29" s="8" t="s">
        <v>75</v>
      </c>
      <c r="I29" s="8" t="s">
        <v>114</v>
      </c>
      <c r="J29" s="8"/>
      <c r="K29" s="8"/>
      <c r="L29" s="8" t="s">
        <v>18</v>
      </c>
      <c r="M29" s="8" t="s">
        <v>120</v>
      </c>
    </row>
    <row r="30" spans="1:13" s="1" customFormat="1" ht="15.6" x14ac:dyDescent="0.3">
      <c r="A30" s="6" t="s">
        <v>196</v>
      </c>
      <c r="B30" s="6" t="s">
        <v>225</v>
      </c>
      <c r="C30" s="6">
        <v>10523</v>
      </c>
      <c r="D30" s="6">
        <v>11827</v>
      </c>
      <c r="E30" s="6" t="s">
        <v>62</v>
      </c>
      <c r="F30" s="7">
        <f t="shared" si="0"/>
        <v>1305</v>
      </c>
      <c r="G30" s="7" t="s">
        <v>5</v>
      </c>
      <c r="H30" s="8" t="s">
        <v>75</v>
      </c>
      <c r="I30" s="8" t="s">
        <v>114</v>
      </c>
      <c r="J30" s="8"/>
      <c r="K30" s="8"/>
      <c r="L30" s="8"/>
      <c r="M30" s="8" t="s">
        <v>34</v>
      </c>
    </row>
    <row r="31" spans="1:13" s="1" customFormat="1" ht="15.6" x14ac:dyDescent="0.3">
      <c r="A31" s="6" t="s">
        <v>196</v>
      </c>
      <c r="B31" s="6" t="s">
        <v>226</v>
      </c>
      <c r="C31" s="6">
        <v>11793</v>
      </c>
      <c r="D31" s="6">
        <v>13721</v>
      </c>
      <c r="E31" s="6" t="s">
        <v>65</v>
      </c>
      <c r="F31" s="7">
        <f t="shared" si="0"/>
        <v>1929</v>
      </c>
      <c r="G31" s="10" t="s">
        <v>3</v>
      </c>
      <c r="H31" s="8" t="s">
        <v>75</v>
      </c>
      <c r="I31" s="8" t="s">
        <v>114</v>
      </c>
      <c r="J31" s="13" t="s">
        <v>121</v>
      </c>
      <c r="K31" s="13"/>
      <c r="L31" s="13" t="s">
        <v>122</v>
      </c>
      <c r="M31" s="13" t="s">
        <v>123</v>
      </c>
    </row>
    <row r="32" spans="1:13" s="1" customFormat="1" ht="15.6" x14ac:dyDescent="0.3">
      <c r="A32" s="6" t="s">
        <v>196</v>
      </c>
      <c r="B32" s="6" t="s">
        <v>227</v>
      </c>
      <c r="C32" s="6">
        <v>12070</v>
      </c>
      <c r="D32" s="6">
        <v>13611</v>
      </c>
      <c r="E32" s="6" t="s">
        <v>62</v>
      </c>
      <c r="F32" s="7">
        <f t="shared" si="0"/>
        <v>1542</v>
      </c>
      <c r="G32" s="10" t="s">
        <v>17</v>
      </c>
      <c r="H32" s="8" t="s">
        <v>75</v>
      </c>
      <c r="I32" s="8" t="s">
        <v>114</v>
      </c>
      <c r="J32" s="13" t="s">
        <v>121</v>
      </c>
      <c r="K32" s="13"/>
      <c r="L32" s="13" t="s">
        <v>58</v>
      </c>
      <c r="M32" s="13" t="s">
        <v>117</v>
      </c>
    </row>
    <row r="33" spans="1:13" s="1" customFormat="1" ht="15.6" x14ac:dyDescent="0.3">
      <c r="A33" s="6" t="s">
        <v>196</v>
      </c>
      <c r="B33" s="6" t="s">
        <v>228</v>
      </c>
      <c r="C33" s="6">
        <v>13719</v>
      </c>
      <c r="D33" s="6">
        <v>13721</v>
      </c>
      <c r="E33" s="6" t="s">
        <v>65</v>
      </c>
      <c r="F33" s="7">
        <f t="shared" si="0"/>
        <v>3</v>
      </c>
      <c r="G33" s="10" t="s">
        <v>4</v>
      </c>
      <c r="H33" s="8" t="s">
        <v>75</v>
      </c>
      <c r="I33" s="8" t="s">
        <v>114</v>
      </c>
      <c r="J33" s="14" t="s">
        <v>124</v>
      </c>
      <c r="K33" s="14"/>
      <c r="L33" s="14" t="s">
        <v>19</v>
      </c>
      <c r="M33" s="14" t="s">
        <v>20</v>
      </c>
    </row>
    <row r="34" spans="1:13" s="1" customFormat="1" ht="15.6" x14ac:dyDescent="0.3">
      <c r="A34" s="6" t="s">
        <v>196</v>
      </c>
      <c r="B34" s="6" t="s">
        <v>229</v>
      </c>
      <c r="C34" s="6">
        <v>13722</v>
      </c>
      <c r="D34" s="6">
        <v>14819</v>
      </c>
      <c r="E34" s="6" t="s">
        <v>65</v>
      </c>
      <c r="F34" s="7">
        <f t="shared" si="0"/>
        <v>1098</v>
      </c>
      <c r="G34" s="10" t="s">
        <v>3</v>
      </c>
      <c r="H34" s="8" t="s">
        <v>75</v>
      </c>
      <c r="I34" s="8" t="s">
        <v>114</v>
      </c>
      <c r="J34" s="14" t="s">
        <v>124</v>
      </c>
      <c r="K34" s="14"/>
      <c r="L34" s="14" t="s">
        <v>124</v>
      </c>
      <c r="M34" s="14" t="s">
        <v>21</v>
      </c>
    </row>
    <row r="35" spans="1:13" s="1" customFormat="1" ht="15.6" x14ac:dyDescent="0.3">
      <c r="A35" s="6" t="s">
        <v>196</v>
      </c>
      <c r="B35" s="6" t="s">
        <v>230</v>
      </c>
      <c r="C35" s="6">
        <v>13722</v>
      </c>
      <c r="D35" s="6">
        <v>13748</v>
      </c>
      <c r="E35" s="6" t="s">
        <v>65</v>
      </c>
      <c r="F35" s="7">
        <f t="shared" si="0"/>
        <v>27</v>
      </c>
      <c r="G35" s="10" t="s">
        <v>4</v>
      </c>
      <c r="H35" s="8" t="s">
        <v>75</v>
      </c>
      <c r="I35" s="8" t="s">
        <v>114</v>
      </c>
      <c r="J35" s="14" t="s">
        <v>124</v>
      </c>
      <c r="K35" s="14"/>
      <c r="L35" s="14" t="s">
        <v>22</v>
      </c>
      <c r="M35" s="14" t="s">
        <v>23</v>
      </c>
    </row>
    <row r="36" spans="1:13" s="1" customFormat="1" ht="15.6" x14ac:dyDescent="0.3">
      <c r="A36" s="6" t="s">
        <v>196</v>
      </c>
      <c r="B36" s="6" t="s">
        <v>231</v>
      </c>
      <c r="C36" s="6">
        <v>13751</v>
      </c>
      <c r="D36" s="6">
        <v>14767</v>
      </c>
      <c r="E36" s="6" t="s">
        <v>65</v>
      </c>
      <c r="F36" s="7">
        <f t="shared" si="0"/>
        <v>1017</v>
      </c>
      <c r="G36" s="7" t="s">
        <v>5</v>
      </c>
      <c r="H36" s="8" t="s">
        <v>75</v>
      </c>
      <c r="I36" s="8" t="s">
        <v>114</v>
      </c>
      <c r="J36" s="14" t="s">
        <v>124</v>
      </c>
      <c r="K36" s="14"/>
      <c r="L36" s="14" t="s">
        <v>58</v>
      </c>
      <c r="M36" s="14" t="s">
        <v>24</v>
      </c>
    </row>
    <row r="37" spans="1:13" s="1" customFormat="1" ht="15.6" x14ac:dyDescent="0.3">
      <c r="A37" s="6" t="s">
        <v>196</v>
      </c>
      <c r="B37" s="6" t="s">
        <v>232</v>
      </c>
      <c r="C37" s="6">
        <v>14793</v>
      </c>
      <c r="D37" s="6">
        <v>14819</v>
      </c>
      <c r="E37" s="6" t="s">
        <v>65</v>
      </c>
      <c r="F37" s="7">
        <f t="shared" si="0"/>
        <v>27</v>
      </c>
      <c r="G37" s="10" t="s">
        <v>4</v>
      </c>
      <c r="H37" s="8" t="s">
        <v>75</v>
      </c>
      <c r="I37" s="8" t="s">
        <v>114</v>
      </c>
      <c r="J37" s="14" t="s">
        <v>124</v>
      </c>
      <c r="K37" s="14"/>
      <c r="L37" s="14" t="s">
        <v>25</v>
      </c>
      <c r="M37" s="14" t="s">
        <v>26</v>
      </c>
    </row>
    <row r="38" spans="1:13" s="1" customFormat="1" ht="15.6" x14ac:dyDescent="0.3">
      <c r="A38" s="6" t="s">
        <v>196</v>
      </c>
      <c r="B38" s="6" t="s">
        <v>233</v>
      </c>
      <c r="C38" s="6">
        <v>14820</v>
      </c>
      <c r="D38" s="6">
        <v>14822</v>
      </c>
      <c r="E38" s="6" t="s">
        <v>65</v>
      </c>
      <c r="F38" s="7">
        <f t="shared" si="0"/>
        <v>3</v>
      </c>
      <c r="G38" s="10" t="s">
        <v>4</v>
      </c>
      <c r="H38" s="8" t="s">
        <v>75</v>
      </c>
      <c r="I38" s="8" t="s">
        <v>114</v>
      </c>
      <c r="J38" s="14" t="s">
        <v>124</v>
      </c>
      <c r="K38" s="14"/>
      <c r="L38" s="14" t="s">
        <v>19</v>
      </c>
      <c r="M38" s="14" t="s">
        <v>20</v>
      </c>
    </row>
    <row r="39" spans="1:13" s="1" customFormat="1" ht="15.6" x14ac:dyDescent="0.3">
      <c r="A39" s="6" t="s">
        <v>196</v>
      </c>
      <c r="B39" s="6" t="s">
        <v>234</v>
      </c>
      <c r="C39" s="6">
        <v>14822</v>
      </c>
      <c r="D39" s="6">
        <v>14944</v>
      </c>
      <c r="E39" s="6" t="s">
        <v>65</v>
      </c>
      <c r="F39" s="7">
        <f t="shared" si="0"/>
        <v>123</v>
      </c>
      <c r="G39" s="10" t="s">
        <v>3</v>
      </c>
      <c r="H39" s="8" t="s">
        <v>75</v>
      </c>
      <c r="I39" s="8" t="s">
        <v>114</v>
      </c>
      <c r="J39" s="13" t="s">
        <v>121</v>
      </c>
      <c r="K39" s="13"/>
      <c r="L39" s="13" t="s">
        <v>125</v>
      </c>
      <c r="M39" s="13" t="s">
        <v>126</v>
      </c>
    </row>
    <row r="40" spans="1:13" s="1" customFormat="1" ht="15.6" x14ac:dyDescent="0.3">
      <c r="A40" s="6" t="s">
        <v>196</v>
      </c>
      <c r="B40" s="6" t="s">
        <v>235</v>
      </c>
      <c r="C40" s="6">
        <v>14924</v>
      </c>
      <c r="D40" s="6">
        <v>14944</v>
      </c>
      <c r="E40" s="6" t="s">
        <v>62</v>
      </c>
      <c r="F40" s="7">
        <f t="shared" si="0"/>
        <v>21</v>
      </c>
      <c r="G40" s="10" t="s">
        <v>4</v>
      </c>
      <c r="H40" s="8" t="s">
        <v>75</v>
      </c>
      <c r="I40" s="8" t="s">
        <v>114</v>
      </c>
      <c r="J40" s="13" t="s">
        <v>121</v>
      </c>
      <c r="K40" s="13"/>
      <c r="L40" s="13" t="s">
        <v>118</v>
      </c>
      <c r="M40" s="13" t="s">
        <v>119</v>
      </c>
    </row>
    <row r="41" spans="1:13" s="10" customFormat="1" ht="15.6" x14ac:dyDescent="0.3">
      <c r="A41" s="6" t="s">
        <v>196</v>
      </c>
      <c r="B41" s="6" t="s">
        <v>236</v>
      </c>
      <c r="C41" s="7">
        <v>14997</v>
      </c>
      <c r="D41" s="7">
        <v>15113</v>
      </c>
      <c r="E41" s="7" t="s">
        <v>65</v>
      </c>
      <c r="F41" s="7">
        <f t="shared" si="0"/>
        <v>117</v>
      </c>
      <c r="G41" s="7" t="s">
        <v>5</v>
      </c>
      <c r="H41" s="8" t="s">
        <v>75</v>
      </c>
      <c r="I41" s="8" t="s">
        <v>114</v>
      </c>
      <c r="J41" s="8"/>
      <c r="K41" s="8"/>
      <c r="L41" s="8"/>
      <c r="M41" s="8" t="s">
        <v>34</v>
      </c>
    </row>
    <row r="42" spans="1:13" s="10" customFormat="1" ht="15.6" x14ac:dyDescent="0.3">
      <c r="A42" s="6" t="s">
        <v>196</v>
      </c>
      <c r="B42" s="6" t="s">
        <v>237</v>
      </c>
      <c r="C42" s="7">
        <v>15033</v>
      </c>
      <c r="D42" s="7">
        <v>15281</v>
      </c>
      <c r="E42" s="7" t="s">
        <v>62</v>
      </c>
      <c r="F42" s="7">
        <f t="shared" si="0"/>
        <v>249</v>
      </c>
      <c r="G42" s="7" t="s">
        <v>5</v>
      </c>
      <c r="H42" s="8" t="s">
        <v>75</v>
      </c>
      <c r="I42" s="8" t="s">
        <v>114</v>
      </c>
      <c r="J42" s="8"/>
      <c r="K42" s="8"/>
      <c r="L42" s="8" t="s">
        <v>127</v>
      </c>
      <c r="M42" s="8" t="s">
        <v>128</v>
      </c>
    </row>
    <row r="43" spans="1:13" s="10" customFormat="1" ht="15.6" x14ac:dyDescent="0.3">
      <c r="A43" s="6" t="s">
        <v>196</v>
      </c>
      <c r="B43" s="6" t="s">
        <v>238</v>
      </c>
      <c r="C43" s="7">
        <v>15345</v>
      </c>
      <c r="D43" s="7">
        <v>17180</v>
      </c>
      <c r="E43" s="7" t="s">
        <v>62</v>
      </c>
      <c r="F43" s="7">
        <f t="shared" si="0"/>
        <v>1836</v>
      </c>
      <c r="G43" s="7" t="s">
        <v>5</v>
      </c>
      <c r="H43" s="8" t="s">
        <v>75</v>
      </c>
      <c r="I43" s="8" t="s">
        <v>114</v>
      </c>
      <c r="J43" s="8"/>
      <c r="K43" s="8"/>
      <c r="L43" s="8" t="s">
        <v>129</v>
      </c>
      <c r="M43" s="8" t="s">
        <v>130</v>
      </c>
    </row>
    <row r="44" spans="1:13" s="10" customFormat="1" ht="15.6" x14ac:dyDescent="0.3">
      <c r="A44" s="6" t="s">
        <v>196</v>
      </c>
      <c r="B44" s="6" t="s">
        <v>239</v>
      </c>
      <c r="C44" s="7">
        <v>17231</v>
      </c>
      <c r="D44" s="7">
        <v>17416</v>
      </c>
      <c r="E44" s="7" t="s">
        <v>65</v>
      </c>
      <c r="F44" s="7">
        <f t="shared" si="0"/>
        <v>186</v>
      </c>
      <c r="G44" s="7" t="s">
        <v>5</v>
      </c>
      <c r="H44" s="8" t="s">
        <v>75</v>
      </c>
      <c r="I44" s="8" t="s">
        <v>114</v>
      </c>
      <c r="J44" s="8"/>
      <c r="K44" s="8"/>
      <c r="L44" s="8"/>
      <c r="M44" s="8" t="s">
        <v>34</v>
      </c>
    </row>
    <row r="45" spans="1:13" s="10" customFormat="1" ht="15.6" x14ac:dyDescent="0.3">
      <c r="A45" s="6" t="s">
        <v>196</v>
      </c>
      <c r="B45" s="6" t="s">
        <v>240</v>
      </c>
      <c r="C45" s="7">
        <v>17508</v>
      </c>
      <c r="D45" s="7">
        <v>18425</v>
      </c>
      <c r="E45" s="7" t="s">
        <v>65</v>
      </c>
      <c r="F45" s="7">
        <f t="shared" si="0"/>
        <v>918</v>
      </c>
      <c r="G45" s="7" t="s">
        <v>5</v>
      </c>
      <c r="H45" s="8" t="s">
        <v>75</v>
      </c>
      <c r="I45" s="8" t="s">
        <v>114</v>
      </c>
      <c r="J45" s="15" t="s">
        <v>69</v>
      </c>
      <c r="K45" s="15"/>
      <c r="L45" s="15" t="s">
        <v>27</v>
      </c>
      <c r="M45" s="15" t="s">
        <v>28</v>
      </c>
    </row>
    <row r="46" spans="1:13" s="10" customFormat="1" ht="15.6" x14ac:dyDescent="0.3">
      <c r="A46" s="6" t="s">
        <v>196</v>
      </c>
      <c r="B46" s="6" t="s">
        <v>241</v>
      </c>
      <c r="C46" s="7">
        <v>18517</v>
      </c>
      <c r="D46" s="7">
        <v>18521</v>
      </c>
      <c r="E46" s="7" t="s">
        <v>62</v>
      </c>
      <c r="F46" s="7">
        <f t="shared" si="0"/>
        <v>5</v>
      </c>
      <c r="G46" s="5" t="s">
        <v>6</v>
      </c>
      <c r="H46" s="8" t="s">
        <v>75</v>
      </c>
      <c r="I46" s="8" t="s">
        <v>114</v>
      </c>
      <c r="J46" s="16" t="s">
        <v>70</v>
      </c>
      <c r="K46" s="16"/>
      <c r="L46" s="16" t="s">
        <v>131</v>
      </c>
      <c r="M46" s="16" t="s">
        <v>132</v>
      </c>
    </row>
    <row r="47" spans="1:13" s="10" customFormat="1" ht="15.6" x14ac:dyDescent="0.3">
      <c r="A47" s="6" t="s">
        <v>196</v>
      </c>
      <c r="B47" s="6" t="s">
        <v>242</v>
      </c>
      <c r="C47" s="7">
        <v>18522</v>
      </c>
      <c r="D47" s="7">
        <v>18546</v>
      </c>
      <c r="E47" s="7" t="s">
        <v>62</v>
      </c>
      <c r="F47" s="7">
        <f t="shared" si="0"/>
        <v>25</v>
      </c>
      <c r="G47" s="5" t="s">
        <v>6</v>
      </c>
      <c r="H47" s="8" t="s">
        <v>75</v>
      </c>
      <c r="I47" s="8" t="s">
        <v>114</v>
      </c>
      <c r="J47" s="16" t="s">
        <v>70</v>
      </c>
      <c r="K47" s="16"/>
      <c r="L47" s="16" t="s">
        <v>29</v>
      </c>
      <c r="M47" s="16" t="s">
        <v>30</v>
      </c>
    </row>
    <row r="48" spans="1:13" s="10" customFormat="1" ht="15.6" x14ac:dyDescent="0.3">
      <c r="A48" s="6" t="s">
        <v>196</v>
      </c>
      <c r="B48" s="6" t="s">
        <v>243</v>
      </c>
      <c r="C48" s="7">
        <v>18724</v>
      </c>
      <c r="D48" s="7">
        <v>19737</v>
      </c>
      <c r="E48" s="7" t="s">
        <v>65</v>
      </c>
      <c r="F48" s="7">
        <f t="shared" si="0"/>
        <v>1014</v>
      </c>
      <c r="G48" s="7" t="s">
        <v>5</v>
      </c>
      <c r="H48" s="8" t="s">
        <v>75</v>
      </c>
      <c r="I48" s="8" t="s">
        <v>114</v>
      </c>
      <c r="J48" s="16" t="s">
        <v>70</v>
      </c>
      <c r="K48" s="16" t="s">
        <v>83</v>
      </c>
      <c r="L48" s="16" t="s">
        <v>10</v>
      </c>
      <c r="M48" s="16" t="s">
        <v>84</v>
      </c>
    </row>
    <row r="49" spans="1:13" s="10" customFormat="1" ht="18" x14ac:dyDescent="0.4">
      <c r="A49" s="6" t="s">
        <v>196</v>
      </c>
      <c r="B49" s="6" t="s">
        <v>244</v>
      </c>
      <c r="C49" s="7">
        <v>19622</v>
      </c>
      <c r="D49" s="7">
        <v>19650</v>
      </c>
      <c r="E49" s="7" t="s">
        <v>62</v>
      </c>
      <c r="F49" s="6">
        <f t="shared" si="0"/>
        <v>29</v>
      </c>
      <c r="G49" s="5" t="s">
        <v>11</v>
      </c>
      <c r="H49" s="8" t="s">
        <v>75</v>
      </c>
      <c r="I49" s="8" t="s">
        <v>114</v>
      </c>
      <c r="J49" s="16" t="s">
        <v>70</v>
      </c>
      <c r="K49" s="16" t="s">
        <v>83</v>
      </c>
      <c r="L49" s="16" t="s">
        <v>133</v>
      </c>
      <c r="M49" s="16" t="s">
        <v>134</v>
      </c>
    </row>
    <row r="50" spans="1:13" s="10" customFormat="1" ht="15.6" x14ac:dyDescent="0.3">
      <c r="A50" s="6" t="s">
        <v>196</v>
      </c>
      <c r="B50" s="6" t="s">
        <v>245</v>
      </c>
      <c r="C50" s="7">
        <v>19622</v>
      </c>
      <c r="D50" s="7">
        <v>19627</v>
      </c>
      <c r="E50" s="7" t="s">
        <v>62</v>
      </c>
      <c r="F50" s="6">
        <f>D50-C50+1</f>
        <v>6</v>
      </c>
      <c r="G50" s="5" t="s">
        <v>11</v>
      </c>
      <c r="H50" s="8" t="s">
        <v>75</v>
      </c>
      <c r="I50" s="8" t="s">
        <v>114</v>
      </c>
      <c r="J50" s="16" t="s">
        <v>70</v>
      </c>
      <c r="K50" s="16" t="s">
        <v>83</v>
      </c>
      <c r="L50" s="16" t="s">
        <v>87</v>
      </c>
      <c r="M50" s="16" t="s">
        <v>88</v>
      </c>
    </row>
    <row r="51" spans="1:13" s="10" customFormat="1" ht="15.6" x14ac:dyDescent="0.3">
      <c r="A51" s="6" t="s">
        <v>196</v>
      </c>
      <c r="B51" s="6" t="s">
        <v>246</v>
      </c>
      <c r="C51" s="7">
        <v>19642</v>
      </c>
      <c r="D51" s="7">
        <v>19643</v>
      </c>
      <c r="E51" s="7" t="s">
        <v>62</v>
      </c>
      <c r="F51" s="6">
        <f>D51-C51+1</f>
        <v>2</v>
      </c>
      <c r="G51" s="5" t="s">
        <v>11</v>
      </c>
      <c r="H51" s="8" t="s">
        <v>75</v>
      </c>
      <c r="I51" s="8" t="s">
        <v>114</v>
      </c>
      <c r="J51" s="16" t="s">
        <v>70</v>
      </c>
      <c r="K51" s="16" t="s">
        <v>83</v>
      </c>
      <c r="L51" s="16" t="s">
        <v>135</v>
      </c>
      <c r="M51" s="16" t="s">
        <v>136</v>
      </c>
    </row>
    <row r="52" spans="1:13" s="10" customFormat="1" ht="15.6" x14ac:dyDescent="0.3">
      <c r="A52" s="6" t="s">
        <v>196</v>
      </c>
      <c r="B52" s="6" t="s">
        <v>247</v>
      </c>
      <c r="C52" s="7">
        <v>19645</v>
      </c>
      <c r="D52" s="7">
        <v>19650</v>
      </c>
      <c r="E52" s="7" t="s">
        <v>62</v>
      </c>
      <c r="F52" s="6">
        <f>D52-C52+1</f>
        <v>6</v>
      </c>
      <c r="G52" s="5" t="s">
        <v>11</v>
      </c>
      <c r="H52" s="8" t="s">
        <v>75</v>
      </c>
      <c r="I52" s="8" t="s">
        <v>114</v>
      </c>
      <c r="J52" s="16" t="s">
        <v>70</v>
      </c>
      <c r="K52" s="16" t="s">
        <v>83</v>
      </c>
      <c r="L52" s="16" t="s">
        <v>12</v>
      </c>
      <c r="M52" s="16" t="s">
        <v>89</v>
      </c>
    </row>
    <row r="53" spans="1:13" s="10" customFormat="1" ht="15.6" x14ac:dyDescent="0.3">
      <c r="A53" s="6" t="s">
        <v>196</v>
      </c>
      <c r="B53" s="6" t="s">
        <v>248</v>
      </c>
      <c r="C53" s="7">
        <v>19818</v>
      </c>
      <c r="D53" s="7">
        <v>19880</v>
      </c>
      <c r="E53" s="7" t="s">
        <v>62</v>
      </c>
      <c r="F53" s="6">
        <f>D53-C53+1</f>
        <v>63</v>
      </c>
      <c r="G53" s="5" t="s">
        <v>2</v>
      </c>
      <c r="H53" s="8" t="s">
        <v>75</v>
      </c>
      <c r="I53" s="8" t="s">
        <v>114</v>
      </c>
      <c r="J53" s="16" t="s">
        <v>70</v>
      </c>
      <c r="K53" s="16" t="s">
        <v>83</v>
      </c>
      <c r="L53" s="16" t="s">
        <v>90</v>
      </c>
      <c r="M53" s="16" t="s">
        <v>91</v>
      </c>
    </row>
    <row r="54" spans="1:13" s="10" customFormat="1" ht="15.6" x14ac:dyDescent="0.3">
      <c r="A54" s="6" t="s">
        <v>196</v>
      </c>
      <c r="B54" s="6" t="s">
        <v>249</v>
      </c>
      <c r="C54" s="7">
        <v>19944</v>
      </c>
      <c r="D54" s="7">
        <v>20180</v>
      </c>
      <c r="E54" s="7" t="s">
        <v>62</v>
      </c>
      <c r="F54" s="7">
        <f t="shared" si="0"/>
        <v>237</v>
      </c>
      <c r="G54" s="7" t="s">
        <v>5</v>
      </c>
      <c r="H54" s="8" t="s">
        <v>75</v>
      </c>
      <c r="I54" s="8" t="s">
        <v>114</v>
      </c>
      <c r="J54" s="16" t="s">
        <v>70</v>
      </c>
      <c r="K54" s="16" t="s">
        <v>137</v>
      </c>
      <c r="L54" s="16" t="s">
        <v>138</v>
      </c>
      <c r="M54" s="16" t="s">
        <v>139</v>
      </c>
    </row>
    <row r="55" spans="1:13" s="10" customFormat="1" ht="15.6" x14ac:dyDescent="0.3">
      <c r="A55" s="6" t="s">
        <v>196</v>
      </c>
      <c r="B55" s="6" t="s">
        <v>250</v>
      </c>
      <c r="C55" s="7">
        <v>20234</v>
      </c>
      <c r="D55" s="7">
        <v>20290</v>
      </c>
      <c r="E55" s="7" t="s">
        <v>62</v>
      </c>
      <c r="F55" s="7">
        <f t="shared" si="0"/>
        <v>57</v>
      </c>
      <c r="G55" s="7" t="s">
        <v>2</v>
      </c>
      <c r="H55" s="8" t="s">
        <v>75</v>
      </c>
      <c r="I55" s="8" t="s">
        <v>114</v>
      </c>
      <c r="J55" s="16" t="s">
        <v>70</v>
      </c>
      <c r="K55" s="16" t="s">
        <v>137</v>
      </c>
      <c r="L55" s="16" t="s">
        <v>140</v>
      </c>
      <c r="M55" s="16" t="s">
        <v>141</v>
      </c>
    </row>
    <row r="56" spans="1:13" s="10" customFormat="1" ht="15.6" x14ac:dyDescent="0.3">
      <c r="A56" s="6" t="s">
        <v>196</v>
      </c>
      <c r="B56" s="6" t="s">
        <v>251</v>
      </c>
      <c r="C56" s="7">
        <v>20309</v>
      </c>
      <c r="D56" s="7">
        <v>20863</v>
      </c>
      <c r="E56" s="7" t="s">
        <v>62</v>
      </c>
      <c r="F56" s="7">
        <f t="shared" si="0"/>
        <v>555</v>
      </c>
      <c r="G56" s="7" t="s">
        <v>5</v>
      </c>
      <c r="H56" s="8" t="s">
        <v>75</v>
      </c>
      <c r="I56" s="8" t="s">
        <v>114</v>
      </c>
      <c r="J56" s="16" t="s">
        <v>70</v>
      </c>
      <c r="K56" s="16" t="s">
        <v>137</v>
      </c>
      <c r="L56" s="16" t="s">
        <v>142</v>
      </c>
      <c r="M56" s="16" t="s">
        <v>143</v>
      </c>
    </row>
    <row r="57" spans="1:13" s="10" customFormat="1" ht="15.6" x14ac:dyDescent="0.3">
      <c r="A57" s="6" t="s">
        <v>196</v>
      </c>
      <c r="B57" s="6" t="s">
        <v>252</v>
      </c>
      <c r="C57" s="7">
        <v>20858</v>
      </c>
      <c r="D57" s="7">
        <v>20929</v>
      </c>
      <c r="E57" s="7" t="s">
        <v>62</v>
      </c>
      <c r="F57" s="7">
        <f t="shared" si="0"/>
        <v>72</v>
      </c>
      <c r="G57" s="7" t="s">
        <v>2</v>
      </c>
      <c r="H57" s="8" t="s">
        <v>75</v>
      </c>
      <c r="I57" s="8" t="s">
        <v>114</v>
      </c>
      <c r="J57" s="16" t="s">
        <v>70</v>
      </c>
      <c r="K57" s="16" t="s">
        <v>137</v>
      </c>
      <c r="L57" s="16" t="s">
        <v>144</v>
      </c>
      <c r="M57" s="16" t="s">
        <v>145</v>
      </c>
    </row>
    <row r="58" spans="1:13" s="10" customFormat="1" ht="15.6" x14ac:dyDescent="0.3">
      <c r="A58" s="6" t="s">
        <v>196</v>
      </c>
      <c r="B58" s="6" t="s">
        <v>253</v>
      </c>
      <c r="C58" s="7">
        <v>20954</v>
      </c>
      <c r="D58" s="7">
        <v>21754</v>
      </c>
      <c r="E58" s="7" t="s">
        <v>62</v>
      </c>
      <c r="F58" s="7">
        <f t="shared" si="0"/>
        <v>801</v>
      </c>
      <c r="G58" s="7" t="s">
        <v>5</v>
      </c>
      <c r="H58" s="8" t="s">
        <v>75</v>
      </c>
      <c r="I58" s="8" t="s">
        <v>114</v>
      </c>
      <c r="J58" s="16" t="s">
        <v>70</v>
      </c>
      <c r="K58" s="16" t="s">
        <v>137</v>
      </c>
      <c r="L58" s="16" t="s">
        <v>146</v>
      </c>
      <c r="M58" s="16" t="s">
        <v>147</v>
      </c>
    </row>
    <row r="59" spans="1:13" s="10" customFormat="1" ht="15.6" x14ac:dyDescent="0.3">
      <c r="A59" s="6" t="s">
        <v>196</v>
      </c>
      <c r="B59" s="6" t="s">
        <v>254</v>
      </c>
      <c r="C59" s="7">
        <v>21767</v>
      </c>
      <c r="D59" s="7">
        <v>21838</v>
      </c>
      <c r="E59" s="7" t="s">
        <v>62</v>
      </c>
      <c r="F59" s="7">
        <f t="shared" si="0"/>
        <v>72</v>
      </c>
      <c r="G59" s="7" t="s">
        <v>2</v>
      </c>
      <c r="H59" s="8" t="s">
        <v>75</v>
      </c>
      <c r="I59" s="8" t="s">
        <v>114</v>
      </c>
      <c r="J59" s="16" t="s">
        <v>70</v>
      </c>
      <c r="K59" s="16" t="s">
        <v>137</v>
      </c>
      <c r="L59" s="16" t="s">
        <v>148</v>
      </c>
      <c r="M59" s="16" t="s">
        <v>149</v>
      </c>
    </row>
    <row r="60" spans="1:13" s="10" customFormat="1" ht="15.6" x14ac:dyDescent="0.3">
      <c r="A60" s="6" t="s">
        <v>196</v>
      </c>
      <c r="B60" s="6" t="s">
        <v>255</v>
      </c>
      <c r="C60" s="6">
        <v>21935</v>
      </c>
      <c r="D60" s="6">
        <v>22573</v>
      </c>
      <c r="E60" s="6" t="s">
        <v>65</v>
      </c>
      <c r="F60" s="7">
        <f t="shared" si="0"/>
        <v>639</v>
      </c>
      <c r="G60" s="7" t="s">
        <v>5</v>
      </c>
      <c r="H60" s="8" t="s">
        <v>75</v>
      </c>
      <c r="I60" s="8" t="s">
        <v>114</v>
      </c>
      <c r="J60" s="16" t="s">
        <v>70</v>
      </c>
      <c r="K60" s="16" t="s">
        <v>150</v>
      </c>
      <c r="L60" s="16" t="s">
        <v>151</v>
      </c>
      <c r="M60" s="16" t="s">
        <v>152</v>
      </c>
    </row>
    <row r="61" spans="1:13" s="10" customFormat="1" ht="15.6" x14ac:dyDescent="0.3">
      <c r="A61" s="6" t="s">
        <v>196</v>
      </c>
      <c r="B61" s="6" t="s">
        <v>256</v>
      </c>
      <c r="C61" s="6">
        <v>22565</v>
      </c>
      <c r="D61" s="6">
        <v>22594</v>
      </c>
      <c r="E61" s="7" t="s">
        <v>62</v>
      </c>
      <c r="F61" s="7">
        <f t="shared" si="0"/>
        <v>30</v>
      </c>
      <c r="G61" s="7" t="s">
        <v>2</v>
      </c>
      <c r="H61" s="8" t="s">
        <v>75</v>
      </c>
      <c r="I61" s="8" t="s">
        <v>114</v>
      </c>
      <c r="J61" s="16" t="s">
        <v>70</v>
      </c>
      <c r="K61" s="16" t="s">
        <v>150</v>
      </c>
      <c r="L61" s="16" t="s">
        <v>153</v>
      </c>
      <c r="M61" s="16" t="s">
        <v>154</v>
      </c>
    </row>
    <row r="62" spans="1:13" s="10" customFormat="1" ht="15.6" x14ac:dyDescent="0.3">
      <c r="A62" s="6" t="s">
        <v>196</v>
      </c>
      <c r="B62" s="6" t="s">
        <v>257</v>
      </c>
      <c r="C62" s="6">
        <v>22671</v>
      </c>
      <c r="D62" s="6">
        <v>23834</v>
      </c>
      <c r="E62" s="6" t="s">
        <v>65</v>
      </c>
      <c r="F62" s="7">
        <f t="shared" si="0"/>
        <v>1164</v>
      </c>
      <c r="G62" s="7" t="s">
        <v>5</v>
      </c>
      <c r="H62" s="8" t="s">
        <v>75</v>
      </c>
      <c r="I62" s="8" t="s">
        <v>114</v>
      </c>
      <c r="J62" s="16" t="s">
        <v>70</v>
      </c>
      <c r="K62" s="16" t="s">
        <v>150</v>
      </c>
      <c r="L62" s="16" t="s">
        <v>155</v>
      </c>
      <c r="M62" s="16" t="s">
        <v>156</v>
      </c>
    </row>
    <row r="63" spans="1:13" s="10" customFormat="1" ht="15.6" x14ac:dyDescent="0.3">
      <c r="A63" s="6" t="s">
        <v>196</v>
      </c>
      <c r="B63" s="6" t="s">
        <v>258</v>
      </c>
      <c r="C63" s="6">
        <v>23831</v>
      </c>
      <c r="D63" s="6">
        <v>24739</v>
      </c>
      <c r="E63" s="6" t="s">
        <v>65</v>
      </c>
      <c r="F63" s="7">
        <f t="shared" si="0"/>
        <v>909</v>
      </c>
      <c r="G63" s="7" t="s">
        <v>5</v>
      </c>
      <c r="H63" s="8" t="s">
        <v>75</v>
      </c>
      <c r="I63" s="8" t="s">
        <v>114</v>
      </c>
      <c r="J63" s="16" t="s">
        <v>70</v>
      </c>
      <c r="K63" s="16" t="s">
        <v>150</v>
      </c>
      <c r="L63" s="16" t="s">
        <v>157</v>
      </c>
      <c r="M63" s="16" t="s">
        <v>158</v>
      </c>
    </row>
    <row r="64" spans="1:13" s="10" customFormat="1" ht="15.6" x14ac:dyDescent="0.3">
      <c r="A64" s="6" t="s">
        <v>196</v>
      </c>
      <c r="B64" s="6" t="s">
        <v>259</v>
      </c>
      <c r="C64" s="6">
        <v>24742</v>
      </c>
      <c r="D64" s="6">
        <v>26421</v>
      </c>
      <c r="E64" s="6" t="s">
        <v>65</v>
      </c>
      <c r="F64" s="7">
        <f t="shared" si="0"/>
        <v>1680</v>
      </c>
      <c r="G64" s="7" t="s">
        <v>5</v>
      </c>
      <c r="H64" s="8" t="s">
        <v>75</v>
      </c>
      <c r="I64" s="8" t="s">
        <v>114</v>
      </c>
      <c r="J64" s="16" t="s">
        <v>70</v>
      </c>
      <c r="K64" s="16" t="s">
        <v>150</v>
      </c>
      <c r="L64" s="16" t="s">
        <v>159</v>
      </c>
      <c r="M64" s="16" t="s">
        <v>160</v>
      </c>
    </row>
    <row r="65" spans="1:13" s="10" customFormat="1" ht="15.6" x14ac:dyDescent="0.3">
      <c r="A65" s="6" t="s">
        <v>196</v>
      </c>
      <c r="B65" s="6" t="s">
        <v>260</v>
      </c>
      <c r="C65" s="6">
        <v>26538</v>
      </c>
      <c r="D65" s="6">
        <v>26562</v>
      </c>
      <c r="E65" s="6" t="s">
        <v>62</v>
      </c>
      <c r="F65" s="7">
        <f t="shared" si="0"/>
        <v>25</v>
      </c>
      <c r="G65" s="17" t="s">
        <v>15</v>
      </c>
      <c r="H65" s="8" t="s">
        <v>75</v>
      </c>
      <c r="I65" s="8" t="s">
        <v>114</v>
      </c>
      <c r="J65" s="16" t="s">
        <v>70</v>
      </c>
      <c r="K65" s="16"/>
      <c r="L65" s="16" t="s">
        <v>31</v>
      </c>
      <c r="M65" s="16" t="s">
        <v>32</v>
      </c>
    </row>
    <row r="66" spans="1:13" s="10" customFormat="1" ht="15.6" x14ac:dyDescent="0.3">
      <c r="A66" s="6" t="s">
        <v>196</v>
      </c>
      <c r="B66" s="6" t="s">
        <v>261</v>
      </c>
      <c r="C66" s="6">
        <v>26563</v>
      </c>
      <c r="D66" s="6">
        <v>26567</v>
      </c>
      <c r="E66" s="6" t="s">
        <v>62</v>
      </c>
      <c r="F66" s="7">
        <f t="shared" si="0"/>
        <v>5</v>
      </c>
      <c r="G66" s="17" t="s">
        <v>15</v>
      </c>
      <c r="H66" s="8" t="s">
        <v>75</v>
      </c>
      <c r="I66" s="8" t="s">
        <v>114</v>
      </c>
      <c r="J66" s="16" t="s">
        <v>70</v>
      </c>
      <c r="K66" s="16"/>
      <c r="L66" s="16" t="s">
        <v>131</v>
      </c>
      <c r="M66" s="16" t="s">
        <v>132</v>
      </c>
    </row>
    <row r="67" spans="1:13" s="10" customFormat="1" ht="15.6" x14ac:dyDescent="0.3">
      <c r="A67" s="6" t="s">
        <v>196</v>
      </c>
      <c r="B67" s="6" t="s">
        <v>262</v>
      </c>
      <c r="C67" s="6">
        <v>26673</v>
      </c>
      <c r="D67" s="6">
        <v>26912</v>
      </c>
      <c r="E67" s="6" t="s">
        <v>62</v>
      </c>
      <c r="F67" s="7">
        <f t="shared" si="0"/>
        <v>240</v>
      </c>
      <c r="G67" s="7" t="s">
        <v>5</v>
      </c>
      <c r="H67" s="8" t="s">
        <v>75</v>
      </c>
      <c r="I67" s="8" t="s">
        <v>114</v>
      </c>
      <c r="J67" s="15" t="s">
        <v>69</v>
      </c>
      <c r="K67" s="15"/>
      <c r="L67" s="15" t="s">
        <v>33</v>
      </c>
      <c r="M67" s="15" t="s">
        <v>34</v>
      </c>
    </row>
    <row r="68" spans="1:13" s="10" customFormat="1" ht="15.6" x14ac:dyDescent="0.3">
      <c r="A68" s="6" t="s">
        <v>196</v>
      </c>
      <c r="B68" s="6" t="s">
        <v>263</v>
      </c>
      <c r="C68" s="6">
        <v>26912</v>
      </c>
      <c r="D68" s="6">
        <v>27322</v>
      </c>
      <c r="E68" s="6" t="s">
        <v>62</v>
      </c>
      <c r="F68" s="7">
        <f t="shared" si="0"/>
        <v>411</v>
      </c>
      <c r="G68" s="7" t="s">
        <v>5</v>
      </c>
      <c r="H68" s="8" t="s">
        <v>75</v>
      </c>
      <c r="I68" s="8" t="s">
        <v>114</v>
      </c>
      <c r="J68" s="15" t="s">
        <v>69</v>
      </c>
      <c r="K68" s="15"/>
      <c r="L68" s="15" t="s">
        <v>35</v>
      </c>
      <c r="M68" s="15" t="s">
        <v>34</v>
      </c>
    </row>
    <row r="69" spans="1:13" s="1" customFormat="1" ht="15.6" x14ac:dyDescent="0.3">
      <c r="A69" s="6" t="s">
        <v>196</v>
      </c>
      <c r="B69" s="6" t="s">
        <v>264</v>
      </c>
      <c r="C69" s="6">
        <v>27326</v>
      </c>
      <c r="D69" s="6">
        <v>30319</v>
      </c>
      <c r="E69" s="6" t="s">
        <v>62</v>
      </c>
      <c r="F69" s="7">
        <f t="shared" si="0"/>
        <v>2994</v>
      </c>
      <c r="G69" s="7" t="s">
        <v>5</v>
      </c>
      <c r="H69" s="8" t="s">
        <v>75</v>
      </c>
      <c r="I69" s="8" t="s">
        <v>114</v>
      </c>
      <c r="J69" s="15" t="s">
        <v>69</v>
      </c>
      <c r="K69" s="15"/>
      <c r="L69" s="15" t="s">
        <v>58</v>
      </c>
      <c r="M69" s="15" t="s">
        <v>36</v>
      </c>
    </row>
    <row r="70" spans="1:13" s="10" customFormat="1" ht="15.6" x14ac:dyDescent="0.3">
      <c r="A70" s="6" t="s">
        <v>196</v>
      </c>
      <c r="B70" s="6" t="s">
        <v>265</v>
      </c>
      <c r="C70" s="6">
        <v>30422</v>
      </c>
      <c r="D70" s="6">
        <v>31273</v>
      </c>
      <c r="E70" s="6" t="s">
        <v>65</v>
      </c>
      <c r="F70" s="7">
        <f t="shared" si="0"/>
        <v>852</v>
      </c>
      <c r="G70" s="7" t="s">
        <v>5</v>
      </c>
      <c r="H70" s="8" t="s">
        <v>75</v>
      </c>
      <c r="I70" s="8" t="s">
        <v>114</v>
      </c>
      <c r="J70" s="15" t="s">
        <v>69</v>
      </c>
      <c r="K70" s="15"/>
      <c r="L70" s="15" t="s">
        <v>37</v>
      </c>
      <c r="M70" s="15" t="s">
        <v>38</v>
      </c>
    </row>
    <row r="71" spans="1:13" s="10" customFormat="1" ht="15.6" x14ac:dyDescent="0.3">
      <c r="A71" s="6" t="s">
        <v>196</v>
      </c>
      <c r="B71" s="6" t="s">
        <v>266</v>
      </c>
      <c r="C71" s="6">
        <v>31285</v>
      </c>
      <c r="D71" s="6">
        <v>32772</v>
      </c>
      <c r="E71" s="6" t="s">
        <v>65</v>
      </c>
      <c r="F71" s="7">
        <f t="shared" si="0"/>
        <v>1488</v>
      </c>
      <c r="G71" s="7" t="s">
        <v>5</v>
      </c>
      <c r="H71" s="8" t="s">
        <v>75</v>
      </c>
      <c r="I71" s="8" t="s">
        <v>114</v>
      </c>
      <c r="J71" s="15" t="s">
        <v>69</v>
      </c>
      <c r="K71" s="15"/>
      <c r="L71" s="15" t="s">
        <v>39</v>
      </c>
      <c r="M71" s="15" t="s">
        <v>40</v>
      </c>
    </row>
    <row r="72" spans="1:13" s="10" customFormat="1" ht="15.6" x14ac:dyDescent="0.3">
      <c r="A72" s="6" t="s">
        <v>196</v>
      </c>
      <c r="B72" s="6" t="s">
        <v>267</v>
      </c>
      <c r="C72" s="6">
        <v>32928</v>
      </c>
      <c r="D72" s="6">
        <v>33104</v>
      </c>
      <c r="E72" s="6" t="s">
        <v>62</v>
      </c>
      <c r="F72" s="7">
        <f t="shared" si="0"/>
        <v>177</v>
      </c>
      <c r="G72" s="7" t="s">
        <v>5</v>
      </c>
      <c r="H72" s="8" t="s">
        <v>75</v>
      </c>
      <c r="I72" s="8" t="s">
        <v>114</v>
      </c>
      <c r="J72" s="8"/>
      <c r="K72" s="8"/>
      <c r="L72" s="8"/>
      <c r="M72" s="8" t="s">
        <v>34</v>
      </c>
    </row>
    <row r="73" spans="1:13" s="10" customFormat="1" ht="15.6" x14ac:dyDescent="0.3">
      <c r="A73" s="6" t="s">
        <v>196</v>
      </c>
      <c r="B73" s="6" t="s">
        <v>268</v>
      </c>
      <c r="C73" s="6">
        <v>33110</v>
      </c>
      <c r="D73" s="6">
        <v>33113</v>
      </c>
      <c r="E73" s="6" t="s">
        <v>65</v>
      </c>
      <c r="F73" s="7">
        <f t="shared" si="0"/>
        <v>4</v>
      </c>
      <c r="G73" s="17" t="s">
        <v>15</v>
      </c>
      <c r="H73" s="8" t="s">
        <v>75</v>
      </c>
      <c r="I73" s="8" t="s">
        <v>114</v>
      </c>
      <c r="J73" s="18" t="s">
        <v>71</v>
      </c>
      <c r="K73" s="18"/>
      <c r="L73" s="18" t="s">
        <v>41</v>
      </c>
      <c r="M73" s="18" t="s">
        <v>42</v>
      </c>
    </row>
    <row r="74" spans="1:13" s="1" customFormat="1" ht="15.6" x14ac:dyDescent="0.3">
      <c r="A74" s="6" t="s">
        <v>196</v>
      </c>
      <c r="B74" s="6" t="s">
        <v>269</v>
      </c>
      <c r="C74" s="6">
        <v>33114</v>
      </c>
      <c r="D74" s="6">
        <v>34281</v>
      </c>
      <c r="E74" s="6" t="s">
        <v>65</v>
      </c>
      <c r="F74" s="7">
        <f t="shared" si="0"/>
        <v>1168</v>
      </c>
      <c r="G74" s="4" t="s">
        <v>14</v>
      </c>
      <c r="H74" s="8" t="s">
        <v>75</v>
      </c>
      <c r="I74" s="8" t="s">
        <v>114</v>
      </c>
      <c r="J74" s="18" t="s">
        <v>71</v>
      </c>
      <c r="K74" s="18"/>
      <c r="L74" s="18" t="s">
        <v>71</v>
      </c>
      <c r="M74" s="18" t="s">
        <v>161</v>
      </c>
    </row>
    <row r="75" spans="1:13" s="1" customFormat="1" ht="15.6" x14ac:dyDescent="0.3">
      <c r="A75" s="6" t="s">
        <v>196</v>
      </c>
      <c r="B75" s="6" t="s">
        <v>270</v>
      </c>
      <c r="C75" s="6">
        <v>33114</v>
      </c>
      <c r="D75" s="6">
        <v>33128</v>
      </c>
      <c r="E75" s="6" t="s">
        <v>65</v>
      </c>
      <c r="F75" s="7">
        <f t="shared" si="0"/>
        <v>15</v>
      </c>
      <c r="G75" s="17" t="s">
        <v>15</v>
      </c>
      <c r="H75" s="8" t="s">
        <v>75</v>
      </c>
      <c r="I75" s="8" t="s">
        <v>114</v>
      </c>
      <c r="J75" s="18" t="s">
        <v>71</v>
      </c>
      <c r="K75" s="18"/>
      <c r="L75" s="18" t="s">
        <v>102</v>
      </c>
      <c r="M75" s="18" t="s">
        <v>162</v>
      </c>
    </row>
    <row r="76" spans="1:13" s="1" customFormat="1" ht="15.6" x14ac:dyDescent="0.3">
      <c r="A76" s="6" t="s">
        <v>196</v>
      </c>
      <c r="B76" s="6" t="s">
        <v>271</v>
      </c>
      <c r="C76" s="6">
        <v>33239</v>
      </c>
      <c r="D76" s="6">
        <v>34219</v>
      </c>
      <c r="E76" s="6" t="s">
        <v>65</v>
      </c>
      <c r="F76" s="7">
        <f t="shared" si="0"/>
        <v>981</v>
      </c>
      <c r="G76" s="4" t="s">
        <v>16</v>
      </c>
      <c r="H76" s="8" t="s">
        <v>75</v>
      </c>
      <c r="I76" s="8" t="s">
        <v>114</v>
      </c>
      <c r="J76" s="18" t="s">
        <v>71</v>
      </c>
      <c r="K76" s="18"/>
      <c r="L76" s="18" t="s">
        <v>58</v>
      </c>
      <c r="M76" s="18" t="s">
        <v>163</v>
      </c>
    </row>
    <row r="77" spans="1:13" s="1" customFormat="1" ht="15.6" x14ac:dyDescent="0.3">
      <c r="A77" s="6" t="s">
        <v>196</v>
      </c>
      <c r="B77" s="6" t="s">
        <v>272</v>
      </c>
      <c r="C77" s="6">
        <v>34267</v>
      </c>
      <c r="D77" s="6">
        <v>34281</v>
      </c>
      <c r="E77" s="6" t="s">
        <v>65</v>
      </c>
      <c r="F77" s="7">
        <f t="shared" si="0"/>
        <v>15</v>
      </c>
      <c r="G77" s="17" t="s">
        <v>15</v>
      </c>
      <c r="H77" s="8" t="s">
        <v>75</v>
      </c>
      <c r="I77" s="8" t="s">
        <v>114</v>
      </c>
      <c r="J77" s="18" t="s">
        <v>71</v>
      </c>
      <c r="K77" s="18"/>
      <c r="L77" s="18" t="s">
        <v>105</v>
      </c>
      <c r="M77" s="18" t="s">
        <v>164</v>
      </c>
    </row>
    <row r="78" spans="1:13" s="1" customFormat="1" ht="15.6" x14ac:dyDescent="0.3">
      <c r="A78" s="6" t="s">
        <v>196</v>
      </c>
      <c r="B78" s="6" t="s">
        <v>273</v>
      </c>
      <c r="C78" s="6">
        <v>34282</v>
      </c>
      <c r="D78" s="6">
        <v>34285</v>
      </c>
      <c r="E78" s="6" t="s">
        <v>65</v>
      </c>
      <c r="F78" s="7">
        <f t="shared" si="0"/>
        <v>4</v>
      </c>
      <c r="G78" s="17" t="s">
        <v>15</v>
      </c>
      <c r="H78" s="8" t="s">
        <v>75</v>
      </c>
      <c r="I78" s="8" t="s">
        <v>114</v>
      </c>
      <c r="J78" s="18" t="s">
        <v>71</v>
      </c>
      <c r="K78" s="18"/>
      <c r="L78" s="18" t="s">
        <v>41</v>
      </c>
      <c r="M78" s="18" t="s">
        <v>42</v>
      </c>
    </row>
    <row r="79" spans="1:13" s="10" customFormat="1" ht="15.6" x14ac:dyDescent="0.3">
      <c r="A79" s="6" t="s">
        <v>196</v>
      </c>
      <c r="B79" s="6" t="s">
        <v>274</v>
      </c>
      <c r="C79" s="6">
        <v>34571</v>
      </c>
      <c r="D79" s="6">
        <v>36994</v>
      </c>
      <c r="E79" s="6" t="s">
        <v>65</v>
      </c>
      <c r="F79" s="7">
        <f t="shared" si="0"/>
        <v>2424</v>
      </c>
      <c r="G79" s="7" t="s">
        <v>5</v>
      </c>
      <c r="H79" s="8" t="s">
        <v>75</v>
      </c>
      <c r="I79" s="8" t="s">
        <v>114</v>
      </c>
      <c r="J79" s="8"/>
      <c r="K79" s="8"/>
      <c r="L79" s="8"/>
      <c r="M79" s="8" t="s">
        <v>165</v>
      </c>
    </row>
    <row r="80" spans="1:13" s="10" customFormat="1" ht="15.6" x14ac:dyDescent="0.3">
      <c r="A80" s="6" t="s">
        <v>196</v>
      </c>
      <c r="B80" s="6" t="s">
        <v>275</v>
      </c>
      <c r="C80" s="6">
        <v>37106</v>
      </c>
      <c r="D80" s="6">
        <v>38041</v>
      </c>
      <c r="E80" s="6" t="s">
        <v>65</v>
      </c>
      <c r="F80" s="7">
        <f t="shared" si="0"/>
        <v>936</v>
      </c>
      <c r="G80" s="7" t="s">
        <v>5</v>
      </c>
      <c r="H80" s="8" t="s">
        <v>75</v>
      </c>
      <c r="I80" s="8" t="s">
        <v>114</v>
      </c>
      <c r="J80" s="8"/>
      <c r="K80" s="8"/>
      <c r="L80" s="8" t="s">
        <v>166</v>
      </c>
      <c r="M80" s="8" t="s">
        <v>43</v>
      </c>
    </row>
    <row r="81" spans="1:13" s="10" customFormat="1" ht="15.6" x14ac:dyDescent="0.3">
      <c r="A81" s="6" t="s">
        <v>196</v>
      </c>
      <c r="B81" s="6" t="s">
        <v>276</v>
      </c>
      <c r="C81" s="6">
        <v>38053</v>
      </c>
      <c r="D81" s="6">
        <v>38553</v>
      </c>
      <c r="E81" s="6" t="s">
        <v>65</v>
      </c>
      <c r="F81" s="7">
        <f t="shared" si="0"/>
        <v>501</v>
      </c>
      <c r="G81" s="7" t="s">
        <v>5</v>
      </c>
      <c r="H81" s="8" t="s">
        <v>75</v>
      </c>
      <c r="I81" s="8" t="s">
        <v>114</v>
      </c>
      <c r="J81" s="8"/>
      <c r="K81" s="8"/>
      <c r="L81" s="8"/>
      <c r="M81" s="8" t="s">
        <v>44</v>
      </c>
    </row>
    <row r="82" spans="1:13" s="10" customFormat="1" ht="15.6" x14ac:dyDescent="0.3">
      <c r="A82" s="6" t="s">
        <v>196</v>
      </c>
      <c r="B82" s="6" t="s">
        <v>277</v>
      </c>
      <c r="C82" s="6">
        <v>38799</v>
      </c>
      <c r="D82" s="6">
        <v>39539</v>
      </c>
      <c r="E82" s="6" t="s">
        <v>65</v>
      </c>
      <c r="F82" s="7">
        <f t="shared" si="0"/>
        <v>741</v>
      </c>
      <c r="G82" s="7" t="s">
        <v>5</v>
      </c>
      <c r="H82" s="8" t="s">
        <v>75</v>
      </c>
      <c r="I82" s="8" t="s">
        <v>114</v>
      </c>
      <c r="J82" s="8"/>
      <c r="K82" s="8"/>
      <c r="L82" s="8"/>
      <c r="M82" s="8" t="s">
        <v>34</v>
      </c>
    </row>
    <row r="83" spans="1:13" s="10" customFormat="1" ht="15.6" x14ac:dyDescent="0.3">
      <c r="A83" s="6" t="s">
        <v>196</v>
      </c>
      <c r="B83" s="6" t="s">
        <v>278</v>
      </c>
      <c r="C83" s="6">
        <v>39589</v>
      </c>
      <c r="D83" s="6">
        <v>40416</v>
      </c>
      <c r="E83" s="6" t="s">
        <v>65</v>
      </c>
      <c r="F83" s="7">
        <f t="shared" si="0"/>
        <v>828</v>
      </c>
      <c r="G83" s="7" t="s">
        <v>5</v>
      </c>
      <c r="H83" s="8" t="s">
        <v>75</v>
      </c>
      <c r="I83" s="8" t="s">
        <v>114</v>
      </c>
      <c r="J83" s="8"/>
      <c r="K83" s="8"/>
      <c r="L83" s="8"/>
      <c r="M83" s="8" t="s">
        <v>45</v>
      </c>
    </row>
    <row r="84" spans="1:13" s="10" customFormat="1" ht="15.6" x14ac:dyDescent="0.3">
      <c r="A84" s="6" t="s">
        <v>196</v>
      </c>
      <c r="B84" s="6" t="s">
        <v>279</v>
      </c>
      <c r="C84" s="6">
        <v>40469</v>
      </c>
      <c r="D84" s="6">
        <v>41311</v>
      </c>
      <c r="E84" s="6" t="s">
        <v>65</v>
      </c>
      <c r="F84" s="7">
        <f t="shared" ref="F84:F127" si="1">D84-C84+1</f>
        <v>843</v>
      </c>
      <c r="G84" s="7" t="s">
        <v>5</v>
      </c>
      <c r="H84" s="8" t="s">
        <v>75</v>
      </c>
      <c r="I84" s="8" t="s">
        <v>114</v>
      </c>
      <c r="J84" s="8"/>
      <c r="K84" s="8"/>
      <c r="L84" s="8" t="s">
        <v>167</v>
      </c>
      <c r="M84" s="8" t="s">
        <v>168</v>
      </c>
    </row>
    <row r="85" spans="1:13" s="10" customFormat="1" ht="15.6" x14ac:dyDescent="0.3">
      <c r="A85" s="6" t="s">
        <v>196</v>
      </c>
      <c r="B85" s="6" t="s">
        <v>280</v>
      </c>
      <c r="C85" s="6">
        <v>41384</v>
      </c>
      <c r="D85" s="6">
        <v>42418</v>
      </c>
      <c r="E85" s="6" t="s">
        <v>65</v>
      </c>
      <c r="F85" s="7">
        <f t="shared" si="1"/>
        <v>1035</v>
      </c>
      <c r="G85" s="7" t="s">
        <v>5</v>
      </c>
      <c r="H85" s="8" t="s">
        <v>75</v>
      </c>
      <c r="I85" s="8" t="s">
        <v>114</v>
      </c>
      <c r="J85" s="8"/>
      <c r="K85" s="8"/>
      <c r="L85" s="8"/>
      <c r="M85" s="8" t="s">
        <v>34</v>
      </c>
    </row>
    <row r="86" spans="1:13" s="10" customFormat="1" ht="15.6" x14ac:dyDescent="0.3">
      <c r="A86" s="6" t="s">
        <v>196</v>
      </c>
      <c r="B86" s="6" t="s">
        <v>281</v>
      </c>
      <c r="C86" s="6">
        <v>42576</v>
      </c>
      <c r="D86" s="6">
        <v>43559</v>
      </c>
      <c r="E86" s="6" t="s">
        <v>65</v>
      </c>
      <c r="F86" s="7">
        <f t="shared" si="1"/>
        <v>984</v>
      </c>
      <c r="G86" s="7" t="s">
        <v>5</v>
      </c>
      <c r="H86" s="8" t="s">
        <v>75</v>
      </c>
      <c r="I86" s="8" t="s">
        <v>114</v>
      </c>
      <c r="J86" s="8"/>
      <c r="K86" s="8"/>
      <c r="L86" s="8" t="s">
        <v>169</v>
      </c>
      <c r="M86" s="8" t="s">
        <v>46</v>
      </c>
    </row>
    <row r="87" spans="1:13" s="10" customFormat="1" ht="15.6" x14ac:dyDescent="0.3">
      <c r="A87" s="6" t="s">
        <v>196</v>
      </c>
      <c r="B87" s="6" t="s">
        <v>282</v>
      </c>
      <c r="C87" s="6">
        <v>43797</v>
      </c>
      <c r="D87" s="6">
        <v>44936</v>
      </c>
      <c r="E87" s="6" t="s">
        <v>65</v>
      </c>
      <c r="F87" s="7">
        <f t="shared" si="1"/>
        <v>1140</v>
      </c>
      <c r="G87" s="7" t="s">
        <v>5</v>
      </c>
      <c r="H87" s="8" t="s">
        <v>75</v>
      </c>
      <c r="I87" s="8" t="s">
        <v>114</v>
      </c>
      <c r="J87" s="8"/>
      <c r="K87" s="8"/>
      <c r="L87" s="8" t="s">
        <v>47</v>
      </c>
      <c r="M87" s="8" t="s">
        <v>170</v>
      </c>
    </row>
    <row r="88" spans="1:13" s="10" customFormat="1" ht="15.6" x14ac:dyDescent="0.3">
      <c r="A88" s="6" t="s">
        <v>196</v>
      </c>
      <c r="B88" s="6" t="s">
        <v>283</v>
      </c>
      <c r="C88" s="6">
        <v>44985</v>
      </c>
      <c r="D88" s="6">
        <v>46106</v>
      </c>
      <c r="E88" s="6" t="s">
        <v>62</v>
      </c>
      <c r="F88" s="7">
        <f t="shared" si="1"/>
        <v>1122</v>
      </c>
      <c r="G88" s="7" t="s">
        <v>5</v>
      </c>
      <c r="H88" s="8" t="s">
        <v>75</v>
      </c>
      <c r="I88" s="8" t="s">
        <v>114</v>
      </c>
      <c r="J88" s="8"/>
      <c r="K88" s="8"/>
      <c r="L88" s="8"/>
      <c r="M88" s="8" t="s">
        <v>48</v>
      </c>
    </row>
    <row r="89" spans="1:13" s="10" customFormat="1" ht="15.6" x14ac:dyDescent="0.3">
      <c r="A89" s="6" t="s">
        <v>196</v>
      </c>
      <c r="B89" s="6" t="s">
        <v>284</v>
      </c>
      <c r="C89" s="6">
        <v>46199</v>
      </c>
      <c r="D89" s="6">
        <v>47899</v>
      </c>
      <c r="E89" s="6" t="s">
        <v>62</v>
      </c>
      <c r="F89" s="7">
        <f t="shared" si="1"/>
        <v>1701</v>
      </c>
      <c r="G89" s="7" t="s">
        <v>5</v>
      </c>
      <c r="H89" s="8" t="s">
        <v>75</v>
      </c>
      <c r="I89" s="8" t="s">
        <v>114</v>
      </c>
      <c r="J89" s="8"/>
      <c r="K89" s="8"/>
      <c r="L89" s="8" t="s">
        <v>171</v>
      </c>
      <c r="M89" s="8" t="s">
        <v>49</v>
      </c>
    </row>
    <row r="90" spans="1:13" s="10" customFormat="1" ht="15.6" x14ac:dyDescent="0.3">
      <c r="A90" s="6" t="s">
        <v>196</v>
      </c>
      <c r="B90" s="6" t="s">
        <v>285</v>
      </c>
      <c r="C90" s="6">
        <v>47896</v>
      </c>
      <c r="D90" s="6">
        <v>48102</v>
      </c>
      <c r="E90" s="6" t="s">
        <v>62</v>
      </c>
      <c r="F90" s="7">
        <f t="shared" si="1"/>
        <v>207</v>
      </c>
      <c r="G90" s="7" t="s">
        <v>5</v>
      </c>
      <c r="H90" s="8" t="s">
        <v>75</v>
      </c>
      <c r="I90" s="8" t="s">
        <v>114</v>
      </c>
      <c r="J90" s="8"/>
      <c r="K90" s="8"/>
      <c r="L90" s="8"/>
      <c r="M90" s="8" t="s">
        <v>34</v>
      </c>
    </row>
    <row r="91" spans="1:13" s="10" customFormat="1" ht="15.6" x14ac:dyDescent="0.3">
      <c r="A91" s="6" t="s">
        <v>196</v>
      </c>
      <c r="B91" s="6" t="s">
        <v>286</v>
      </c>
      <c r="C91" s="6">
        <v>48099</v>
      </c>
      <c r="D91" s="6">
        <v>49496</v>
      </c>
      <c r="E91" s="6" t="s">
        <v>62</v>
      </c>
      <c r="F91" s="7">
        <f t="shared" si="1"/>
        <v>1398</v>
      </c>
      <c r="G91" s="7" t="s">
        <v>5</v>
      </c>
      <c r="H91" s="8" t="s">
        <v>75</v>
      </c>
      <c r="I91" s="8" t="s">
        <v>114</v>
      </c>
      <c r="J91" s="8"/>
      <c r="K91" s="8"/>
      <c r="L91" s="8"/>
      <c r="M91" s="8" t="s">
        <v>172</v>
      </c>
    </row>
    <row r="92" spans="1:13" s="10" customFormat="1" ht="15.6" x14ac:dyDescent="0.3">
      <c r="A92" s="6" t="s">
        <v>196</v>
      </c>
      <c r="B92" s="6" t="s">
        <v>287</v>
      </c>
      <c r="C92" s="6">
        <v>49498</v>
      </c>
      <c r="D92" s="6">
        <v>49887</v>
      </c>
      <c r="E92" s="6" t="s">
        <v>62</v>
      </c>
      <c r="F92" s="7">
        <f t="shared" si="1"/>
        <v>390</v>
      </c>
      <c r="G92" s="7" t="s">
        <v>5</v>
      </c>
      <c r="H92" s="8" t="s">
        <v>75</v>
      </c>
      <c r="I92" s="8" t="s">
        <v>114</v>
      </c>
      <c r="J92" s="8"/>
      <c r="K92" s="8"/>
      <c r="L92" s="8"/>
      <c r="M92" s="8" t="s">
        <v>34</v>
      </c>
    </row>
    <row r="93" spans="1:13" s="10" customFormat="1" ht="15.6" x14ac:dyDescent="0.3">
      <c r="A93" s="6" t="s">
        <v>196</v>
      </c>
      <c r="B93" s="6" t="s">
        <v>288</v>
      </c>
      <c r="C93" s="6">
        <v>49898</v>
      </c>
      <c r="D93" s="6">
        <v>51313</v>
      </c>
      <c r="E93" s="6" t="s">
        <v>62</v>
      </c>
      <c r="F93" s="7">
        <f t="shared" si="1"/>
        <v>1416</v>
      </c>
      <c r="G93" s="7" t="s">
        <v>5</v>
      </c>
      <c r="H93" s="8" t="s">
        <v>75</v>
      </c>
      <c r="I93" s="8" t="s">
        <v>114</v>
      </c>
      <c r="J93" s="8"/>
      <c r="K93" s="8"/>
      <c r="L93" s="8" t="s">
        <v>173</v>
      </c>
      <c r="M93" s="8" t="s">
        <v>174</v>
      </c>
    </row>
    <row r="94" spans="1:13" s="10" customFormat="1" ht="15.6" x14ac:dyDescent="0.3">
      <c r="A94" s="6" t="s">
        <v>196</v>
      </c>
      <c r="B94" s="6" t="s">
        <v>289</v>
      </c>
      <c r="C94" s="6">
        <v>51307</v>
      </c>
      <c r="D94" s="6">
        <v>51447</v>
      </c>
      <c r="E94" s="6" t="s">
        <v>65</v>
      </c>
      <c r="F94" s="7">
        <f t="shared" si="1"/>
        <v>141</v>
      </c>
      <c r="G94" s="7" t="s">
        <v>5</v>
      </c>
      <c r="H94" s="8" t="s">
        <v>75</v>
      </c>
      <c r="I94" s="8" t="s">
        <v>114</v>
      </c>
      <c r="J94" s="8"/>
      <c r="K94" s="8"/>
      <c r="L94" s="8"/>
      <c r="M94" s="8" t="s">
        <v>34</v>
      </c>
    </row>
    <row r="95" spans="1:13" s="10" customFormat="1" ht="15.6" x14ac:dyDescent="0.3">
      <c r="A95" s="6" t="s">
        <v>196</v>
      </c>
      <c r="B95" s="6" t="s">
        <v>290</v>
      </c>
      <c r="C95" s="6">
        <v>51555</v>
      </c>
      <c r="D95" s="6">
        <v>52826</v>
      </c>
      <c r="E95" s="6" t="s">
        <v>62</v>
      </c>
      <c r="F95" s="7">
        <f t="shared" si="1"/>
        <v>1272</v>
      </c>
      <c r="G95" s="7" t="s">
        <v>5</v>
      </c>
      <c r="H95" s="8" t="s">
        <v>75</v>
      </c>
      <c r="I95" s="8" t="s">
        <v>114</v>
      </c>
      <c r="J95" s="8"/>
      <c r="K95" s="8"/>
      <c r="L95" s="8"/>
      <c r="M95" s="8" t="s">
        <v>175</v>
      </c>
    </row>
    <row r="96" spans="1:13" s="10" customFormat="1" ht="15.6" x14ac:dyDescent="0.3">
      <c r="A96" s="6" t="s">
        <v>196</v>
      </c>
      <c r="B96" s="6" t="s">
        <v>291</v>
      </c>
      <c r="C96" s="6">
        <v>52867</v>
      </c>
      <c r="D96" s="6">
        <v>52998</v>
      </c>
      <c r="E96" s="6" t="s">
        <v>62</v>
      </c>
      <c r="F96" s="7">
        <f t="shared" si="1"/>
        <v>132</v>
      </c>
      <c r="G96" s="7" t="s">
        <v>5</v>
      </c>
      <c r="H96" s="8" t="s">
        <v>75</v>
      </c>
      <c r="I96" s="8" t="s">
        <v>114</v>
      </c>
      <c r="J96" s="8"/>
      <c r="K96" s="8"/>
      <c r="L96" s="8"/>
      <c r="M96" s="8" t="s">
        <v>34</v>
      </c>
    </row>
    <row r="97" spans="1:13" s="10" customFormat="1" ht="15.6" x14ac:dyDescent="0.3">
      <c r="A97" s="6" t="s">
        <v>196</v>
      </c>
      <c r="B97" s="6" t="s">
        <v>292</v>
      </c>
      <c r="C97" s="6">
        <v>53217</v>
      </c>
      <c r="D97" s="6">
        <v>53678</v>
      </c>
      <c r="E97" s="6" t="s">
        <v>62</v>
      </c>
      <c r="F97" s="7">
        <f t="shared" si="1"/>
        <v>462</v>
      </c>
      <c r="G97" s="7" t="s">
        <v>5</v>
      </c>
      <c r="H97" s="8" t="s">
        <v>75</v>
      </c>
      <c r="I97" s="8" t="s">
        <v>114</v>
      </c>
      <c r="J97" s="8"/>
      <c r="K97" s="8"/>
      <c r="L97" s="8"/>
      <c r="M97" s="8" t="s">
        <v>34</v>
      </c>
    </row>
    <row r="98" spans="1:13" s="10" customFormat="1" ht="15.6" x14ac:dyDescent="0.3">
      <c r="A98" s="6" t="s">
        <v>196</v>
      </c>
      <c r="B98" s="6" t="s">
        <v>293</v>
      </c>
      <c r="C98" s="6">
        <v>53688</v>
      </c>
      <c r="D98" s="6">
        <v>54419</v>
      </c>
      <c r="E98" s="6" t="s">
        <v>62</v>
      </c>
      <c r="F98" s="7">
        <f t="shared" si="1"/>
        <v>732</v>
      </c>
      <c r="G98" s="7" t="s">
        <v>5</v>
      </c>
      <c r="H98" s="8" t="s">
        <v>75</v>
      </c>
      <c r="I98" s="8" t="s">
        <v>114</v>
      </c>
      <c r="J98" s="8"/>
      <c r="K98" s="8"/>
      <c r="L98" s="8"/>
      <c r="M98" s="8" t="s">
        <v>34</v>
      </c>
    </row>
    <row r="99" spans="1:13" s="10" customFormat="1" ht="18" x14ac:dyDescent="0.4">
      <c r="A99" s="6" t="s">
        <v>196</v>
      </c>
      <c r="B99" s="6" t="s">
        <v>294</v>
      </c>
      <c r="C99" s="6">
        <v>54476</v>
      </c>
      <c r="D99" s="6">
        <v>54517</v>
      </c>
      <c r="E99" s="6" t="s">
        <v>65</v>
      </c>
      <c r="F99" s="7">
        <f t="shared" si="1"/>
        <v>42</v>
      </c>
      <c r="G99" s="7" t="s">
        <v>4</v>
      </c>
      <c r="H99" s="8" t="s">
        <v>75</v>
      </c>
      <c r="I99" s="8" t="s">
        <v>114</v>
      </c>
      <c r="J99" s="19" t="s">
        <v>72</v>
      </c>
      <c r="K99" s="19"/>
      <c r="L99" s="19" t="s">
        <v>50</v>
      </c>
      <c r="M99" s="19" t="s">
        <v>51</v>
      </c>
    </row>
    <row r="100" spans="1:13" s="10" customFormat="1" ht="18" x14ac:dyDescent="0.4">
      <c r="A100" s="6" t="s">
        <v>196</v>
      </c>
      <c r="B100" s="6" t="s">
        <v>295</v>
      </c>
      <c r="C100" s="6">
        <v>54567</v>
      </c>
      <c r="D100" s="6">
        <v>54965</v>
      </c>
      <c r="E100" s="6" t="s">
        <v>65</v>
      </c>
      <c r="F100" s="7">
        <f t="shared" si="1"/>
        <v>399</v>
      </c>
      <c r="G100" s="7" t="s">
        <v>5</v>
      </c>
      <c r="H100" s="8" t="s">
        <v>75</v>
      </c>
      <c r="I100" s="8" t="s">
        <v>114</v>
      </c>
      <c r="J100" s="19" t="s">
        <v>72</v>
      </c>
      <c r="K100" s="19"/>
      <c r="L100" s="19" t="s">
        <v>52</v>
      </c>
      <c r="M100" s="19" t="s">
        <v>53</v>
      </c>
    </row>
    <row r="101" spans="1:13" s="10" customFormat="1" ht="18" x14ac:dyDescent="0.4">
      <c r="A101" s="6" t="s">
        <v>196</v>
      </c>
      <c r="B101" s="6" t="s">
        <v>296</v>
      </c>
      <c r="C101" s="6">
        <v>55040</v>
      </c>
      <c r="D101" s="6">
        <v>55390</v>
      </c>
      <c r="E101" s="6" t="s">
        <v>62</v>
      </c>
      <c r="F101" s="7">
        <f t="shared" si="1"/>
        <v>351</v>
      </c>
      <c r="G101" s="7" t="s">
        <v>5</v>
      </c>
      <c r="H101" s="8" t="s">
        <v>75</v>
      </c>
      <c r="I101" s="8" t="s">
        <v>114</v>
      </c>
      <c r="J101" s="19" t="s">
        <v>72</v>
      </c>
      <c r="K101" s="19"/>
      <c r="L101" s="19" t="s">
        <v>54</v>
      </c>
      <c r="M101" s="19" t="s">
        <v>55</v>
      </c>
    </row>
    <row r="102" spans="1:13" s="10" customFormat="1" ht="18" x14ac:dyDescent="0.4">
      <c r="A102" s="6" t="s">
        <v>196</v>
      </c>
      <c r="B102" s="6" t="s">
        <v>297</v>
      </c>
      <c r="C102" s="6">
        <v>55403</v>
      </c>
      <c r="D102" s="6">
        <v>55678</v>
      </c>
      <c r="E102" s="6" t="s">
        <v>62</v>
      </c>
      <c r="F102" s="7">
        <f t="shared" si="1"/>
        <v>276</v>
      </c>
      <c r="G102" s="7" t="s">
        <v>5</v>
      </c>
      <c r="H102" s="8" t="s">
        <v>75</v>
      </c>
      <c r="I102" s="8" t="s">
        <v>114</v>
      </c>
      <c r="J102" s="19" t="s">
        <v>72</v>
      </c>
      <c r="K102" s="19"/>
      <c r="L102" s="19" t="s">
        <v>56</v>
      </c>
      <c r="M102" s="19" t="s">
        <v>57</v>
      </c>
    </row>
    <row r="103" spans="1:13" s="1" customFormat="1" ht="18" x14ac:dyDescent="0.4">
      <c r="A103" s="6" t="s">
        <v>196</v>
      </c>
      <c r="B103" s="6" t="s">
        <v>298</v>
      </c>
      <c r="C103" s="6">
        <v>55911</v>
      </c>
      <c r="D103" s="6">
        <v>58907</v>
      </c>
      <c r="E103" s="6" t="s">
        <v>65</v>
      </c>
      <c r="F103" s="7">
        <f t="shared" si="1"/>
        <v>2997</v>
      </c>
      <c r="G103" s="7" t="s">
        <v>5</v>
      </c>
      <c r="H103" s="8" t="s">
        <v>75</v>
      </c>
      <c r="I103" s="8" t="s">
        <v>114</v>
      </c>
      <c r="J103" s="19" t="s">
        <v>72</v>
      </c>
      <c r="K103" s="19"/>
      <c r="L103" s="19" t="s">
        <v>58</v>
      </c>
      <c r="M103" s="19" t="s">
        <v>59</v>
      </c>
    </row>
    <row r="104" spans="1:13" s="10" customFormat="1" ht="18" x14ac:dyDescent="0.4">
      <c r="A104" s="6" t="s">
        <v>196</v>
      </c>
      <c r="B104" s="6" t="s">
        <v>299</v>
      </c>
      <c r="C104" s="6">
        <v>58911</v>
      </c>
      <c r="D104" s="6">
        <v>59321</v>
      </c>
      <c r="E104" s="6" t="s">
        <v>65</v>
      </c>
      <c r="F104" s="7">
        <f t="shared" si="1"/>
        <v>411</v>
      </c>
      <c r="G104" s="7" t="s">
        <v>5</v>
      </c>
      <c r="H104" s="8" t="s">
        <v>75</v>
      </c>
      <c r="I104" s="8" t="s">
        <v>114</v>
      </c>
      <c r="J104" s="19" t="s">
        <v>72</v>
      </c>
      <c r="K104" s="19"/>
      <c r="L104" s="19" t="s">
        <v>35</v>
      </c>
      <c r="M104" s="19" t="s">
        <v>34</v>
      </c>
    </row>
    <row r="105" spans="1:13" s="10" customFormat="1" ht="18" x14ac:dyDescent="0.4">
      <c r="A105" s="6" t="s">
        <v>196</v>
      </c>
      <c r="B105" s="6" t="s">
        <v>300</v>
      </c>
      <c r="C105" s="6">
        <v>59321</v>
      </c>
      <c r="D105" s="6">
        <v>59560</v>
      </c>
      <c r="E105" s="6" t="s">
        <v>65</v>
      </c>
      <c r="F105" s="7">
        <f t="shared" si="1"/>
        <v>240</v>
      </c>
      <c r="G105" s="7" t="s">
        <v>5</v>
      </c>
      <c r="H105" s="8" t="s">
        <v>75</v>
      </c>
      <c r="I105" s="8" t="s">
        <v>114</v>
      </c>
      <c r="J105" s="19" t="s">
        <v>72</v>
      </c>
      <c r="K105" s="19"/>
      <c r="L105" s="19" t="s">
        <v>33</v>
      </c>
      <c r="M105" s="19" t="s">
        <v>34</v>
      </c>
    </row>
    <row r="106" spans="1:13" s="10" customFormat="1" ht="18" x14ac:dyDescent="0.4">
      <c r="A106" s="6" t="s">
        <v>196</v>
      </c>
      <c r="B106" s="6" t="s">
        <v>301</v>
      </c>
      <c r="C106" s="6">
        <v>59622</v>
      </c>
      <c r="D106" s="6">
        <v>59666</v>
      </c>
      <c r="E106" s="6" t="s">
        <v>65</v>
      </c>
      <c r="F106" s="7">
        <f t="shared" si="1"/>
        <v>45</v>
      </c>
      <c r="G106" s="20" t="s">
        <v>2</v>
      </c>
      <c r="H106" s="8" t="s">
        <v>75</v>
      </c>
      <c r="I106" s="8" t="s">
        <v>114</v>
      </c>
      <c r="J106" s="19" t="s">
        <v>72</v>
      </c>
      <c r="K106" s="19"/>
      <c r="L106" s="19" t="s">
        <v>176</v>
      </c>
      <c r="M106" s="19" t="s">
        <v>177</v>
      </c>
    </row>
    <row r="107" spans="1:13" s="10" customFormat="1" ht="15.6" x14ac:dyDescent="0.3">
      <c r="A107" s="6" t="s">
        <v>196</v>
      </c>
      <c r="B107" s="6" t="s">
        <v>302</v>
      </c>
      <c r="C107" s="6">
        <v>59667</v>
      </c>
      <c r="D107" s="6">
        <v>59691</v>
      </c>
      <c r="E107" s="6" t="s">
        <v>65</v>
      </c>
      <c r="F107" s="7">
        <f t="shared" si="1"/>
        <v>25</v>
      </c>
      <c r="G107" s="7" t="s">
        <v>4</v>
      </c>
      <c r="H107" s="8" t="s">
        <v>75</v>
      </c>
      <c r="I107" s="8" t="s">
        <v>114</v>
      </c>
      <c r="J107" s="8"/>
      <c r="K107" s="8"/>
      <c r="L107" s="8" t="s">
        <v>60</v>
      </c>
      <c r="M107" s="8" t="s">
        <v>61</v>
      </c>
    </row>
    <row r="108" spans="1:13" s="1" customFormat="1" ht="15.6" x14ac:dyDescent="0.3">
      <c r="A108" s="6" t="s">
        <v>196</v>
      </c>
      <c r="B108" s="6" t="s">
        <v>303</v>
      </c>
      <c r="C108" s="6">
        <v>59819</v>
      </c>
      <c r="D108" s="6">
        <v>60698</v>
      </c>
      <c r="E108" s="6" t="s">
        <v>65</v>
      </c>
      <c r="F108" s="7">
        <f t="shared" si="1"/>
        <v>880</v>
      </c>
      <c r="G108" s="7" t="s">
        <v>3</v>
      </c>
      <c r="H108" s="8" t="s">
        <v>75</v>
      </c>
      <c r="I108" s="8" t="s">
        <v>114</v>
      </c>
      <c r="J108" s="21" t="s">
        <v>178</v>
      </c>
      <c r="K108" s="21"/>
      <c r="L108" s="21" t="s">
        <v>178</v>
      </c>
      <c r="M108" s="21" t="s">
        <v>179</v>
      </c>
    </row>
    <row r="109" spans="1:13" s="1" customFormat="1" ht="15.6" x14ac:dyDescent="0.3">
      <c r="A109" s="6" t="s">
        <v>196</v>
      </c>
      <c r="B109" s="6" t="s">
        <v>304</v>
      </c>
      <c r="C109" s="6">
        <v>59819</v>
      </c>
      <c r="D109" s="6">
        <v>59832</v>
      </c>
      <c r="E109" s="6" t="s">
        <v>65</v>
      </c>
      <c r="F109" s="7">
        <f t="shared" si="1"/>
        <v>14</v>
      </c>
      <c r="G109" s="7" t="s">
        <v>4</v>
      </c>
      <c r="H109" s="8" t="s">
        <v>75</v>
      </c>
      <c r="I109" s="8" t="s">
        <v>114</v>
      </c>
      <c r="J109" s="21" t="s">
        <v>178</v>
      </c>
      <c r="K109" s="21"/>
      <c r="L109" s="21" t="s">
        <v>180</v>
      </c>
      <c r="M109" s="21" t="s">
        <v>181</v>
      </c>
    </row>
    <row r="110" spans="1:13" s="1" customFormat="1" ht="15.6" x14ac:dyDescent="0.3">
      <c r="A110" s="6" t="s">
        <v>196</v>
      </c>
      <c r="B110" s="6" t="s">
        <v>305</v>
      </c>
      <c r="C110" s="6">
        <v>59873</v>
      </c>
      <c r="D110" s="6">
        <v>60637</v>
      </c>
      <c r="E110" s="6" t="s">
        <v>65</v>
      </c>
      <c r="F110" s="7">
        <f t="shared" si="1"/>
        <v>765</v>
      </c>
      <c r="G110" s="7" t="s">
        <v>5</v>
      </c>
      <c r="H110" s="8" t="s">
        <v>75</v>
      </c>
      <c r="I110" s="8" t="s">
        <v>114</v>
      </c>
      <c r="J110" s="21" t="s">
        <v>178</v>
      </c>
      <c r="K110" s="21"/>
      <c r="L110" s="21" t="s">
        <v>58</v>
      </c>
      <c r="M110" s="21" t="s">
        <v>182</v>
      </c>
    </row>
    <row r="111" spans="1:13" s="1" customFormat="1" ht="15.6" x14ac:dyDescent="0.3">
      <c r="A111" s="6" t="s">
        <v>196</v>
      </c>
      <c r="B111" s="6" t="s">
        <v>306</v>
      </c>
      <c r="C111" s="6">
        <v>60685</v>
      </c>
      <c r="D111" s="6">
        <v>60698</v>
      </c>
      <c r="E111" s="6" t="s">
        <v>65</v>
      </c>
      <c r="F111" s="7">
        <f t="shared" si="1"/>
        <v>14</v>
      </c>
      <c r="G111" s="7" t="s">
        <v>4</v>
      </c>
      <c r="H111" s="8" t="s">
        <v>75</v>
      </c>
      <c r="I111" s="8" t="s">
        <v>114</v>
      </c>
      <c r="J111" s="21" t="s">
        <v>178</v>
      </c>
      <c r="K111" s="21"/>
      <c r="L111" s="21" t="s">
        <v>183</v>
      </c>
      <c r="M111" s="21" t="s">
        <v>184</v>
      </c>
    </row>
    <row r="112" spans="1:13" s="1" customFormat="1" ht="15.6" x14ac:dyDescent="0.3">
      <c r="A112" s="6" t="s">
        <v>196</v>
      </c>
      <c r="B112" s="6" t="s">
        <v>307</v>
      </c>
      <c r="C112" s="6">
        <v>60797</v>
      </c>
      <c r="D112" s="6">
        <v>60821</v>
      </c>
      <c r="E112" s="6" t="s">
        <v>62</v>
      </c>
      <c r="F112" s="7">
        <f t="shared" si="1"/>
        <v>25</v>
      </c>
      <c r="G112" s="7" t="s">
        <v>4</v>
      </c>
      <c r="H112" s="8" t="s">
        <v>75</v>
      </c>
      <c r="I112" s="8" t="s">
        <v>114</v>
      </c>
      <c r="J112" s="8"/>
      <c r="K112" s="8"/>
      <c r="L112" s="8" t="s">
        <v>60</v>
      </c>
      <c r="M112" s="8" t="s">
        <v>61</v>
      </c>
    </row>
    <row r="113" spans="1:13" s="1" customFormat="1" ht="15.6" x14ac:dyDescent="0.3">
      <c r="A113" s="6" t="s">
        <v>196</v>
      </c>
      <c r="B113" s="6" t="s">
        <v>308</v>
      </c>
      <c r="C113" s="6">
        <v>60833</v>
      </c>
      <c r="D113" s="6">
        <v>61120</v>
      </c>
      <c r="E113" s="6" t="s">
        <v>65</v>
      </c>
      <c r="F113" s="7">
        <f t="shared" si="1"/>
        <v>288</v>
      </c>
      <c r="G113" s="7" t="s">
        <v>5</v>
      </c>
      <c r="H113" s="8" t="s">
        <v>75</v>
      </c>
      <c r="I113" s="8" t="s">
        <v>185</v>
      </c>
      <c r="J113" s="8"/>
      <c r="K113" s="8"/>
      <c r="L113" s="8" t="s">
        <v>186</v>
      </c>
      <c r="M113" s="8" t="s">
        <v>34</v>
      </c>
    </row>
    <row r="114" spans="1:13" s="10" customFormat="1" ht="15.6" x14ac:dyDescent="0.3">
      <c r="A114" s="6" t="s">
        <v>196</v>
      </c>
      <c r="B114" s="6" t="s">
        <v>309</v>
      </c>
      <c r="C114" s="6">
        <v>61144</v>
      </c>
      <c r="D114" s="6">
        <v>61644</v>
      </c>
      <c r="E114" s="6" t="s">
        <v>65</v>
      </c>
      <c r="F114" s="7">
        <f t="shared" si="1"/>
        <v>501</v>
      </c>
      <c r="G114" s="7" t="s">
        <v>5</v>
      </c>
      <c r="H114" s="8" t="s">
        <v>75</v>
      </c>
      <c r="I114" s="8" t="s">
        <v>185</v>
      </c>
      <c r="J114" s="8"/>
      <c r="K114" s="8"/>
      <c r="L114" s="8" t="s">
        <v>187</v>
      </c>
      <c r="M114" s="8" t="s">
        <v>34</v>
      </c>
    </row>
    <row r="115" spans="1:13" s="10" customFormat="1" ht="15.6" x14ac:dyDescent="0.3">
      <c r="A115" s="6" t="s">
        <v>196</v>
      </c>
      <c r="B115" s="6" t="s">
        <v>310</v>
      </c>
      <c r="C115" s="6">
        <v>61772</v>
      </c>
      <c r="D115" s="6">
        <v>62611</v>
      </c>
      <c r="E115" s="6" t="s">
        <v>65</v>
      </c>
      <c r="F115" s="7">
        <f t="shared" si="1"/>
        <v>840</v>
      </c>
      <c r="G115" s="7" t="s">
        <v>5</v>
      </c>
      <c r="H115" s="8" t="s">
        <v>75</v>
      </c>
      <c r="I115" s="8" t="s">
        <v>185</v>
      </c>
      <c r="J115" s="8"/>
      <c r="K115" s="8"/>
      <c r="L115" s="8" t="s">
        <v>112</v>
      </c>
      <c r="M115" s="8" t="s">
        <v>113</v>
      </c>
    </row>
    <row r="116" spans="1:13" s="10" customFormat="1" ht="15.6" x14ac:dyDescent="0.3">
      <c r="A116" s="6" t="s">
        <v>196</v>
      </c>
      <c r="B116" s="6" t="s">
        <v>311</v>
      </c>
      <c r="C116" s="6">
        <v>62605</v>
      </c>
      <c r="D116" s="6">
        <v>62952</v>
      </c>
      <c r="E116" s="6" t="s">
        <v>65</v>
      </c>
      <c r="F116" s="7">
        <f t="shared" si="1"/>
        <v>348</v>
      </c>
      <c r="G116" s="7" t="s">
        <v>5</v>
      </c>
      <c r="H116" s="8" t="s">
        <v>75</v>
      </c>
      <c r="I116" s="8" t="s">
        <v>185</v>
      </c>
      <c r="J116" s="8"/>
      <c r="K116" s="8"/>
      <c r="L116" s="8" t="s">
        <v>110</v>
      </c>
      <c r="M116" s="8" t="s">
        <v>188</v>
      </c>
    </row>
    <row r="117" spans="1:13" s="10" customFormat="1" ht="15.6" x14ac:dyDescent="0.3">
      <c r="A117" s="6" t="s">
        <v>196</v>
      </c>
      <c r="B117" s="6" t="s">
        <v>312</v>
      </c>
      <c r="C117" s="6">
        <v>63080</v>
      </c>
      <c r="D117" s="6">
        <v>63613</v>
      </c>
      <c r="E117" s="6" t="s">
        <v>65</v>
      </c>
      <c r="F117" s="7">
        <f t="shared" si="1"/>
        <v>534</v>
      </c>
      <c r="G117" s="7" t="s">
        <v>5</v>
      </c>
      <c r="H117" s="8" t="s">
        <v>75</v>
      </c>
      <c r="I117" s="8" t="s">
        <v>114</v>
      </c>
      <c r="J117" s="8"/>
      <c r="K117" s="8"/>
      <c r="L117" s="8" t="s">
        <v>189</v>
      </c>
      <c r="M117" s="8" t="s">
        <v>190</v>
      </c>
    </row>
    <row r="118" spans="1:13" s="10" customFormat="1" ht="15.6" x14ac:dyDescent="0.3">
      <c r="A118" s="6" t="s">
        <v>196</v>
      </c>
      <c r="B118" s="6" t="s">
        <v>313</v>
      </c>
      <c r="C118" s="6">
        <v>63745</v>
      </c>
      <c r="D118" s="6">
        <v>64176</v>
      </c>
      <c r="E118" s="6" t="s">
        <v>62</v>
      </c>
      <c r="F118" s="7">
        <f t="shared" si="1"/>
        <v>432</v>
      </c>
      <c r="G118" s="7" t="s">
        <v>5</v>
      </c>
      <c r="H118" s="8" t="s">
        <v>75</v>
      </c>
      <c r="I118" s="8" t="s">
        <v>114</v>
      </c>
      <c r="J118" s="8"/>
      <c r="K118" s="8"/>
      <c r="L118" s="8"/>
      <c r="M118" s="8" t="s">
        <v>34</v>
      </c>
    </row>
    <row r="119" spans="1:13" s="10" customFormat="1" ht="18" x14ac:dyDescent="0.4">
      <c r="A119" s="6" t="s">
        <v>196</v>
      </c>
      <c r="B119" s="6" t="s">
        <v>314</v>
      </c>
      <c r="C119" s="6">
        <v>64090</v>
      </c>
      <c r="D119" s="6">
        <v>64131</v>
      </c>
      <c r="E119" s="6" t="s">
        <v>62</v>
      </c>
      <c r="F119" s="7">
        <f t="shared" si="1"/>
        <v>42</v>
      </c>
      <c r="G119" s="7" t="s">
        <v>4</v>
      </c>
      <c r="H119" s="8" t="s">
        <v>75</v>
      </c>
      <c r="I119" s="8" t="s">
        <v>114</v>
      </c>
      <c r="J119" s="19" t="s">
        <v>73</v>
      </c>
      <c r="K119" s="19"/>
      <c r="L119" s="19" t="s">
        <v>191</v>
      </c>
      <c r="M119" s="19" t="s">
        <v>192</v>
      </c>
    </row>
    <row r="120" spans="1:13" s="10" customFormat="1" ht="18" x14ac:dyDescent="0.4">
      <c r="A120" s="6" t="s">
        <v>196</v>
      </c>
      <c r="B120" s="6" t="s">
        <v>315</v>
      </c>
      <c r="C120" s="6">
        <v>64130</v>
      </c>
      <c r="D120" s="6">
        <v>65056</v>
      </c>
      <c r="E120" s="6" t="s">
        <v>65</v>
      </c>
      <c r="F120" s="7">
        <f t="shared" si="1"/>
        <v>927</v>
      </c>
      <c r="G120" s="7" t="s">
        <v>5</v>
      </c>
      <c r="H120" s="8" t="s">
        <v>75</v>
      </c>
      <c r="I120" s="8" t="s">
        <v>114</v>
      </c>
      <c r="J120" s="19" t="s">
        <v>73</v>
      </c>
      <c r="K120" s="19"/>
      <c r="L120" s="19" t="s">
        <v>27</v>
      </c>
      <c r="M120" s="19" t="s">
        <v>193</v>
      </c>
    </row>
    <row r="121" spans="1:13" s="10" customFormat="1" ht="18" x14ac:dyDescent="0.4">
      <c r="A121" s="6" t="s">
        <v>196</v>
      </c>
      <c r="B121" s="6" t="s">
        <v>316</v>
      </c>
      <c r="C121" s="6">
        <v>65067</v>
      </c>
      <c r="D121" s="6">
        <v>65160</v>
      </c>
      <c r="E121" s="6" t="s">
        <v>62</v>
      </c>
      <c r="F121" s="7">
        <f t="shared" si="1"/>
        <v>94</v>
      </c>
      <c r="G121" s="20" t="s">
        <v>2</v>
      </c>
      <c r="H121" s="8" t="s">
        <v>75</v>
      </c>
      <c r="I121" s="8" t="s">
        <v>114</v>
      </c>
      <c r="J121" s="19" t="s">
        <v>73</v>
      </c>
      <c r="K121" s="19"/>
      <c r="L121" s="19" t="s">
        <v>194</v>
      </c>
      <c r="M121" s="19" t="s">
        <v>195</v>
      </c>
    </row>
    <row r="122" spans="1:13" s="10" customFormat="1" ht="15.6" x14ac:dyDescent="0.3">
      <c r="A122" s="6" t="s">
        <v>196</v>
      </c>
      <c r="B122" s="6" t="s">
        <v>317</v>
      </c>
      <c r="C122" s="6">
        <v>65157</v>
      </c>
      <c r="D122" s="6">
        <v>65181</v>
      </c>
      <c r="E122" s="6" t="s">
        <v>65</v>
      </c>
      <c r="F122" s="7">
        <f t="shared" si="1"/>
        <v>25</v>
      </c>
      <c r="G122" s="7" t="s">
        <v>4</v>
      </c>
      <c r="H122" s="8" t="s">
        <v>75</v>
      </c>
      <c r="I122" s="8"/>
      <c r="J122" s="8"/>
      <c r="K122" s="8"/>
      <c r="L122" s="8" t="s">
        <v>60</v>
      </c>
      <c r="M122" s="8" t="s">
        <v>61</v>
      </c>
    </row>
    <row r="123" spans="1:13" s="1" customFormat="1" ht="15.6" x14ac:dyDescent="0.3">
      <c r="A123" s="6" t="s">
        <v>196</v>
      </c>
      <c r="B123" s="6" t="s">
        <v>318</v>
      </c>
      <c r="C123" s="6">
        <v>65280</v>
      </c>
      <c r="D123" s="6">
        <v>66159</v>
      </c>
      <c r="E123" s="6" t="s">
        <v>62</v>
      </c>
      <c r="F123" s="7">
        <f t="shared" si="1"/>
        <v>880</v>
      </c>
      <c r="G123" s="7" t="s">
        <v>3</v>
      </c>
      <c r="H123" s="8" t="s">
        <v>75</v>
      </c>
      <c r="I123" s="8"/>
      <c r="J123" s="21" t="s">
        <v>178</v>
      </c>
      <c r="K123" s="21"/>
      <c r="L123" s="21" t="s">
        <v>178</v>
      </c>
      <c r="M123" s="21" t="s">
        <v>179</v>
      </c>
    </row>
    <row r="124" spans="1:13" s="1" customFormat="1" ht="15.6" x14ac:dyDescent="0.3">
      <c r="A124" s="6" t="s">
        <v>196</v>
      </c>
      <c r="B124" s="6" t="s">
        <v>319</v>
      </c>
      <c r="C124" s="6">
        <v>65280</v>
      </c>
      <c r="D124" s="6">
        <v>65293</v>
      </c>
      <c r="E124" s="6" t="s">
        <v>62</v>
      </c>
      <c r="F124" s="7">
        <f t="shared" si="1"/>
        <v>14</v>
      </c>
      <c r="G124" s="7" t="s">
        <v>4</v>
      </c>
      <c r="H124" s="8" t="s">
        <v>75</v>
      </c>
      <c r="I124" s="8"/>
      <c r="J124" s="21" t="s">
        <v>178</v>
      </c>
      <c r="K124" s="21"/>
      <c r="L124" s="21" t="s">
        <v>183</v>
      </c>
      <c r="M124" s="21" t="s">
        <v>184</v>
      </c>
    </row>
    <row r="125" spans="1:13" s="1" customFormat="1" ht="15.6" x14ac:dyDescent="0.3">
      <c r="A125" s="6" t="s">
        <v>196</v>
      </c>
      <c r="B125" s="6" t="s">
        <v>320</v>
      </c>
      <c r="C125" s="6">
        <v>65341</v>
      </c>
      <c r="D125" s="6">
        <v>66105</v>
      </c>
      <c r="E125" s="6" t="s">
        <v>62</v>
      </c>
      <c r="F125" s="7">
        <f t="shared" si="1"/>
        <v>765</v>
      </c>
      <c r="G125" s="7" t="s">
        <v>5</v>
      </c>
      <c r="H125" s="8" t="s">
        <v>75</v>
      </c>
      <c r="I125" s="8"/>
      <c r="J125" s="21" t="s">
        <v>178</v>
      </c>
      <c r="K125" s="21"/>
      <c r="L125" s="21" t="s">
        <v>58</v>
      </c>
      <c r="M125" s="21" t="s">
        <v>182</v>
      </c>
    </row>
    <row r="126" spans="1:13" s="1" customFormat="1" ht="15.6" x14ac:dyDescent="0.3">
      <c r="A126" s="6" t="s">
        <v>196</v>
      </c>
      <c r="B126" s="6" t="s">
        <v>321</v>
      </c>
      <c r="C126" s="6">
        <v>66146</v>
      </c>
      <c r="D126" s="6">
        <v>66159</v>
      </c>
      <c r="E126" s="6" t="s">
        <v>62</v>
      </c>
      <c r="F126" s="7">
        <f t="shared" si="1"/>
        <v>14</v>
      </c>
      <c r="G126" s="7" t="s">
        <v>4</v>
      </c>
      <c r="H126" s="8" t="s">
        <v>75</v>
      </c>
      <c r="I126" s="8"/>
      <c r="J126" s="21" t="s">
        <v>178</v>
      </c>
      <c r="K126" s="21"/>
      <c r="L126" s="21" t="s">
        <v>180</v>
      </c>
      <c r="M126" s="21" t="s">
        <v>181</v>
      </c>
    </row>
    <row r="127" spans="1:13" s="1" customFormat="1" ht="15.6" x14ac:dyDescent="0.3">
      <c r="A127" s="6" t="s">
        <v>196</v>
      </c>
      <c r="B127" s="6" t="s">
        <v>322</v>
      </c>
      <c r="C127" s="7">
        <v>66287</v>
      </c>
      <c r="D127" s="7">
        <v>66311</v>
      </c>
      <c r="E127" s="6" t="s">
        <v>62</v>
      </c>
      <c r="F127" s="7">
        <f t="shared" si="1"/>
        <v>25</v>
      </c>
      <c r="G127" s="7" t="s">
        <v>4</v>
      </c>
      <c r="H127" s="8" t="s">
        <v>75</v>
      </c>
      <c r="I127" s="8"/>
      <c r="J127" s="8"/>
      <c r="K127" s="8"/>
      <c r="L127" s="8" t="s">
        <v>60</v>
      </c>
      <c r="M127" s="8" t="s">
        <v>61</v>
      </c>
    </row>
  </sheetData>
  <phoneticPr fontId="9" type="noConversion"/>
  <conditionalFormatting sqref="G11:G13">
    <cfRule type="uniqueValues" dxfId="1" priority="2"/>
  </conditionalFormatting>
  <conditionalFormatting sqref="G49:G5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2023-08-09T02:48:31Z</dcterms:modified>
</cp:coreProperties>
</file>