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李昕悦元件\！In1771\"/>
    </mc:Choice>
  </mc:AlternateContent>
  <xr:revisionPtr revIDLastSave="0" documentId="13_ncr:1_{5A66104A-2211-4818-A4DE-9ECA618087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177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<sst xmlns="http://schemas.openxmlformats.org/spreadsheetml/2006/main" count="196" uniqueCount="88">
  <si>
    <t>repeat_region</t>
    <phoneticPr fontId="4" type="noConversion"/>
  </si>
  <si>
    <t>In1771</t>
    <phoneticPr fontId="2" type="noConversion"/>
  </si>
  <si>
    <t>mobile_element</t>
    <phoneticPr fontId="5" type="noConversion"/>
  </si>
  <si>
    <t>IRt_In1771</t>
    <phoneticPr fontId="2" type="noConversion"/>
  </si>
  <si>
    <t>In1771 inverted repeat at the tni end</t>
    <phoneticPr fontId="2" type="noConversion"/>
  </si>
  <si>
    <t>CDS</t>
  </si>
  <si>
    <t>tniA</t>
    <phoneticPr fontId="2" type="noConversion"/>
  </si>
  <si>
    <t xml:space="preserve">DD(35)E transposase TniA </t>
    <phoneticPr fontId="2" type="noConversion"/>
  </si>
  <si>
    <t>tniB</t>
    <phoneticPr fontId="2" type="noConversion"/>
  </si>
  <si>
    <t>ATP-binding protein TniB</t>
    <phoneticPr fontId="2" type="noConversion"/>
  </si>
  <si>
    <t>tniQ</t>
    <phoneticPr fontId="2" type="noConversion"/>
  </si>
  <si>
    <t>Transposition auxiliary protein TniQ</t>
    <phoneticPr fontId="2" type="noConversion"/>
  </si>
  <si>
    <t>misc_recomb</t>
    <phoneticPr fontId="5" type="noConversion"/>
  </si>
  <si>
    <t>res</t>
    <phoneticPr fontId="2" type="noConversion"/>
  </si>
  <si>
    <t>Resolution site</t>
    <phoneticPr fontId="2" type="noConversion"/>
  </si>
  <si>
    <t>tniR</t>
    <phoneticPr fontId="2" type="noConversion"/>
  </si>
  <si>
    <t>Serine resolvase TniR</t>
    <phoneticPr fontId="2" type="noConversion"/>
  </si>
  <si>
    <t>attC_aadA1a</t>
    <phoneticPr fontId="2" type="noConversion"/>
  </si>
  <si>
    <t>attC site for aadA1a</t>
    <phoneticPr fontId="2" type="noConversion"/>
  </si>
  <si>
    <t>aadA1a</t>
    <phoneticPr fontId="5" type="noConversion"/>
  </si>
  <si>
    <t>Streptomycin 3'adenylyltransferase</t>
  </si>
  <si>
    <r>
      <t>attC_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OXA-21</t>
    </r>
    <phoneticPr fontId="2" type="noConversion"/>
  </si>
  <si>
    <t>attC site for blaOXA-21</t>
    <phoneticPr fontId="2" type="noConversion"/>
  </si>
  <si>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OXA-21</t>
    </r>
    <phoneticPr fontId="5" type="noConversion"/>
  </si>
  <si>
    <t>Beta-lactamase OXA-21</t>
    <phoneticPr fontId="2" type="noConversion"/>
  </si>
  <si>
    <t>attC_aacA4'</t>
    <phoneticPr fontId="2" type="noConversion"/>
  </si>
  <si>
    <t>attC site for aacA4'</t>
    <phoneticPr fontId="2" type="noConversion"/>
  </si>
  <si>
    <t>aacA4'</t>
    <phoneticPr fontId="5" type="noConversion"/>
  </si>
  <si>
    <t>Aminoglycoside N(6')-acetyltransferase type 1/aminoglycoside resistance</t>
    <phoneticPr fontId="2" type="noConversion"/>
  </si>
  <si>
    <r>
      <t>attC_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IMP-1</t>
    </r>
    <phoneticPr fontId="2" type="noConversion"/>
  </si>
  <si>
    <t>attC site for blaIMP-1</t>
    <phoneticPr fontId="2" type="noConversion"/>
  </si>
  <si>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IMP-1</t>
    </r>
    <phoneticPr fontId="5" type="noConversion"/>
  </si>
  <si>
    <t>Beta-lactamase IMP-1</t>
    <phoneticPr fontId="2" type="noConversion"/>
  </si>
  <si>
    <t>attI1</t>
    <phoneticPr fontId="2" type="noConversion"/>
  </si>
  <si>
    <t>attI1 site</t>
    <phoneticPr fontId="2" type="noConversion"/>
  </si>
  <si>
    <t>regulatory</t>
    <phoneticPr fontId="5" type="noConversion"/>
  </si>
  <si>
    <t>PcW</t>
    <phoneticPr fontId="2" type="noConversion"/>
  </si>
  <si>
    <t>Promoter PcW</t>
    <phoneticPr fontId="2" type="noConversion"/>
  </si>
  <si>
    <t>-35_signal</t>
    <phoneticPr fontId="4" type="noConversion"/>
  </si>
  <si>
    <t>-10 region of PcW promoter</t>
    <phoneticPr fontId="2" type="noConversion"/>
  </si>
  <si>
    <t>-10_signal</t>
  </si>
  <si>
    <t>-35 region of PcW promoter</t>
    <phoneticPr fontId="2" type="noConversion"/>
  </si>
  <si>
    <t>intI1</t>
    <phoneticPr fontId="2" type="noConversion"/>
  </si>
  <si>
    <t>IntI1 integrase</t>
    <phoneticPr fontId="2" type="noConversion"/>
  </si>
  <si>
    <t>IRi_In1771</t>
    <phoneticPr fontId="2" type="noConversion"/>
  </si>
  <si>
    <t>In1771 inverted repeat at the integrase end</t>
    <phoneticPr fontId="2" type="noConversion"/>
  </si>
  <si>
    <t>Gene</t>
    <phoneticPr fontId="5" type="noConversion"/>
  </si>
  <si>
    <t>Product</t>
    <phoneticPr fontId="5" type="noConversion"/>
  </si>
  <si>
    <t>-</t>
    <phoneticPr fontId="2" type="noConversion"/>
  </si>
  <si>
    <t>+</t>
  </si>
  <si>
    <t>tniTn402 module</t>
  </si>
  <si>
    <t>+</t>
    <phoneticPr fontId="2" type="noConversion"/>
  </si>
  <si>
    <t>GCA</t>
  </si>
  <si>
    <t>-</t>
  </si>
  <si>
    <t>In1771</t>
  </si>
  <si>
    <t>5'-CS</t>
  </si>
  <si>
    <t>CP045554</t>
    <phoneticPr fontId="2" type="noConversion"/>
  </si>
  <si>
    <t>In1771_002</t>
  </si>
  <si>
    <t>In1771_003</t>
  </si>
  <si>
    <t>In1771_004</t>
  </si>
  <si>
    <t>In1771_005</t>
  </si>
  <si>
    <t>In1771_006</t>
  </si>
  <si>
    <t>In1771_007</t>
  </si>
  <si>
    <t>In1771_008</t>
  </si>
  <si>
    <t>In1771_009</t>
  </si>
  <si>
    <t>In1771_010</t>
  </si>
  <si>
    <t>In1771_011</t>
  </si>
  <si>
    <t>In1771_012</t>
  </si>
  <si>
    <t>In1771_013</t>
  </si>
  <si>
    <t>In1771_014</t>
  </si>
  <si>
    <t>In1771_015</t>
  </si>
  <si>
    <t>In1771_016</t>
  </si>
  <si>
    <t>In1771_017</t>
  </si>
  <si>
    <t>In1771_018</t>
  </si>
  <si>
    <t>In1771_019</t>
  </si>
  <si>
    <t>In1771_020</t>
  </si>
  <si>
    <t>In1771_021</t>
  </si>
  <si>
    <t>In1771_022</t>
  </si>
  <si>
    <t>Seq_id</t>
    <phoneticPr fontId="9" type="noConversion"/>
  </si>
  <si>
    <t>#Locus_tag</t>
    <phoneticPr fontId="10" type="noConversion"/>
  </si>
  <si>
    <t>Start</t>
    <phoneticPr fontId="5" type="noConversion"/>
  </si>
  <si>
    <t>Stop</t>
    <phoneticPr fontId="5" type="noConversion"/>
  </si>
  <si>
    <t>Strand</t>
    <phoneticPr fontId="5" type="noConversion"/>
  </si>
  <si>
    <t>Length</t>
    <phoneticPr fontId="5" type="noConversion"/>
  </si>
  <si>
    <t>Type</t>
    <phoneticPr fontId="5" type="noConversion"/>
  </si>
  <si>
    <t>Classification</t>
    <phoneticPr fontId="5" type="noConversion"/>
  </si>
  <si>
    <t>Group</t>
  </si>
  <si>
    <t>Concise class 1 integron: In1771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</si>
</sst>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i/>
      <sz val="12"/>
      <name val="Times New Roman"/>
      <family val="1"/>
    </font>
    <font>
      <b/>
      <vertAlign val="subscript"/>
      <sz val="12"/>
      <name val="Times New Roman"/>
      <family val="1"/>
    </font>
    <font>
      <sz val="11"/>
      <color theme="1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13">
    <xf numFmtId="0" fontId="0" fillId="0" borderId="0" xfId="0"/>
    <xf numFmtId="49" fontId="1" fillId="0" borderId="1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/>
    </xf>
    <xf numFmtId="176" fontId="1" fillId="2" borderId="1" xfId="0" applyNumberFormat="1" applyFont="1" applyFill="1" applyBorder="1" applyAlignment="1">
      <alignment horizontal="left"/>
    </xf>
    <xf numFmtId="0" fontId="0" fillId="0" borderId="1" xfId="0" applyBorder="1"/>
  </cellXfs>
  <cellStyles count="2">
    <cellStyle name="常规" xfId="0" builtinId="0"/>
    <cellStyle name="常规 2" xfId="1" xr:uid="{DDE9091F-99BB-4AE5-A0CF-0D0BD0965D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D903-37FD-45AF-8EEB-6EC9651CEC3C}">
  <dimension ref="A1:L22"/>
  <sheetViews>
    <sheetView tabSelected="1" topLeftCell="D1" workbookViewId="0">
      <pane ySplit="1" topLeftCell="A2" activePane="bottomLeft" state="frozen"/>
      <selection pane="bottomLeft" activeCell="L2" sqref="L2"/>
    </sheetView>
  </sheetViews>
  <sheetFormatPr defaultRowHeight="13.8" x14ac:dyDescent="0.25"/>
  <cols>
    <col min="1" max="1" width="11.21875" style="12" bestFit="1" customWidth="1"/>
    <col min="2" max="2" width="12.5546875" style="12" bestFit="1" customWidth="1"/>
    <col min="3" max="6" width="8.88671875" style="12"/>
    <col min="7" max="7" width="16.77734375" style="12" bestFit="1" customWidth="1"/>
    <col min="8" max="8" width="33.6640625" style="12" bestFit="1" customWidth="1"/>
    <col min="9" max="9" width="8.88671875" style="12"/>
    <col min="10" max="10" width="17.77734375" style="12" bestFit="1" customWidth="1"/>
    <col min="11" max="11" width="15.6640625" style="12" bestFit="1" customWidth="1"/>
    <col min="12" max="12" width="75.5546875" style="12" bestFit="1" customWidth="1"/>
    <col min="13" max="16384" width="8.88671875" style="12"/>
  </cols>
  <sheetData>
    <row r="1" spans="1:12" s="4" customFormat="1" ht="15.6" x14ac:dyDescent="0.3">
      <c r="A1" s="2" t="s">
        <v>78</v>
      </c>
      <c r="B1" s="2" t="s">
        <v>79</v>
      </c>
      <c r="C1" s="6" t="s">
        <v>80</v>
      </c>
      <c r="D1" s="6" t="s">
        <v>81</v>
      </c>
      <c r="E1" s="6" t="s">
        <v>82</v>
      </c>
      <c r="F1" s="6" t="s">
        <v>83</v>
      </c>
      <c r="G1" s="6" t="s">
        <v>84</v>
      </c>
      <c r="H1" s="6" t="s">
        <v>85</v>
      </c>
      <c r="I1" s="6" t="s">
        <v>86</v>
      </c>
      <c r="J1" s="6" t="s">
        <v>86</v>
      </c>
      <c r="K1" s="5" t="s">
        <v>46</v>
      </c>
      <c r="L1" s="5" t="s">
        <v>47</v>
      </c>
    </row>
    <row r="2" spans="1:12" s="4" customFormat="1" ht="15.6" x14ac:dyDescent="0.3">
      <c r="A2" s="9" t="s">
        <v>56</v>
      </c>
      <c r="B2" s="9" t="s">
        <v>57</v>
      </c>
      <c r="C2" s="1">
        <v>1</v>
      </c>
      <c r="D2" s="1">
        <v>9336</v>
      </c>
      <c r="E2" s="1" t="s">
        <v>48</v>
      </c>
      <c r="F2" s="10">
        <f t="shared" ref="F2:F22" si="0">D2-C2+1</f>
        <v>9336</v>
      </c>
      <c r="G2" s="5" t="s">
        <v>2</v>
      </c>
      <c r="H2" s="3" t="s">
        <v>87</v>
      </c>
      <c r="I2" s="3" t="s">
        <v>1</v>
      </c>
      <c r="J2" s="3"/>
      <c r="K2" s="3" t="s">
        <v>1</v>
      </c>
      <c r="L2" s="3" t="s">
        <v>87</v>
      </c>
    </row>
    <row r="3" spans="1:12" s="4" customFormat="1" ht="15.6" x14ac:dyDescent="0.3">
      <c r="A3" s="9" t="s">
        <v>56</v>
      </c>
      <c r="B3" s="9" t="s">
        <v>58</v>
      </c>
      <c r="C3" s="1">
        <v>1</v>
      </c>
      <c r="D3" s="1">
        <v>25</v>
      </c>
      <c r="E3" s="1" t="s">
        <v>48</v>
      </c>
      <c r="F3" s="10">
        <f t="shared" si="0"/>
        <v>25</v>
      </c>
      <c r="G3" s="2" t="s">
        <v>0</v>
      </c>
      <c r="H3" s="3" t="s">
        <v>87</v>
      </c>
      <c r="I3" s="3" t="s">
        <v>1</v>
      </c>
      <c r="J3" s="3"/>
      <c r="K3" s="3" t="s">
        <v>3</v>
      </c>
      <c r="L3" s="3" t="s">
        <v>4</v>
      </c>
    </row>
    <row r="4" spans="1:12" s="4" customFormat="1" ht="15.6" x14ac:dyDescent="0.3">
      <c r="A4" s="9" t="s">
        <v>56</v>
      </c>
      <c r="B4" s="9" t="s">
        <v>59</v>
      </c>
      <c r="C4" s="1">
        <v>142</v>
      </c>
      <c r="D4" s="1">
        <v>1821</v>
      </c>
      <c r="E4" s="1" t="s">
        <v>49</v>
      </c>
      <c r="F4" s="11">
        <f t="shared" si="0"/>
        <v>1680</v>
      </c>
      <c r="G4" s="1" t="s">
        <v>5</v>
      </c>
      <c r="H4" s="3" t="s">
        <v>87</v>
      </c>
      <c r="I4" s="3" t="s">
        <v>1</v>
      </c>
      <c r="J4" s="3" t="s">
        <v>50</v>
      </c>
      <c r="K4" s="3" t="s">
        <v>6</v>
      </c>
      <c r="L4" s="3" t="s">
        <v>7</v>
      </c>
    </row>
    <row r="5" spans="1:12" s="4" customFormat="1" ht="15.6" x14ac:dyDescent="0.3">
      <c r="A5" s="9" t="s">
        <v>56</v>
      </c>
      <c r="B5" s="9" t="s">
        <v>60</v>
      </c>
      <c r="C5" s="1">
        <v>1824</v>
      </c>
      <c r="D5" s="1">
        <v>2732</v>
      </c>
      <c r="E5" s="1" t="s">
        <v>49</v>
      </c>
      <c r="F5" s="10">
        <f t="shared" si="0"/>
        <v>909</v>
      </c>
      <c r="G5" s="1" t="s">
        <v>5</v>
      </c>
      <c r="H5" s="3" t="s">
        <v>87</v>
      </c>
      <c r="I5" s="3" t="s">
        <v>1</v>
      </c>
      <c r="J5" s="3" t="s">
        <v>50</v>
      </c>
      <c r="K5" s="3" t="s">
        <v>8</v>
      </c>
      <c r="L5" s="3" t="s">
        <v>9</v>
      </c>
    </row>
    <row r="6" spans="1:12" s="4" customFormat="1" ht="15.6" x14ac:dyDescent="0.3">
      <c r="A6" s="9" t="s">
        <v>56</v>
      </c>
      <c r="B6" s="9" t="s">
        <v>61</v>
      </c>
      <c r="C6" s="1">
        <v>2729</v>
      </c>
      <c r="D6" s="1">
        <v>3946</v>
      </c>
      <c r="E6" s="1" t="s">
        <v>49</v>
      </c>
      <c r="F6" s="10">
        <f t="shared" si="0"/>
        <v>1218</v>
      </c>
      <c r="G6" s="1" t="s">
        <v>5</v>
      </c>
      <c r="H6" s="3" t="s">
        <v>87</v>
      </c>
      <c r="I6" s="3" t="s">
        <v>1</v>
      </c>
      <c r="J6" s="3" t="s">
        <v>50</v>
      </c>
      <c r="K6" s="3" t="s">
        <v>10</v>
      </c>
      <c r="L6" s="3" t="s">
        <v>11</v>
      </c>
    </row>
    <row r="7" spans="1:12" s="4" customFormat="1" ht="15.6" x14ac:dyDescent="0.3">
      <c r="A7" s="9" t="s">
        <v>56</v>
      </c>
      <c r="B7" s="9" t="s">
        <v>62</v>
      </c>
      <c r="C7" s="1">
        <v>3970</v>
      </c>
      <c r="D7" s="1">
        <v>3997</v>
      </c>
      <c r="E7" s="1" t="s">
        <v>51</v>
      </c>
      <c r="F7" s="10">
        <f t="shared" si="0"/>
        <v>28</v>
      </c>
      <c r="G7" s="6" t="s">
        <v>12</v>
      </c>
      <c r="H7" s="3" t="s">
        <v>87</v>
      </c>
      <c r="I7" s="3" t="s">
        <v>1</v>
      </c>
      <c r="J7" s="3" t="s">
        <v>50</v>
      </c>
      <c r="K7" s="3" t="s">
        <v>13</v>
      </c>
      <c r="L7" s="3" t="s">
        <v>14</v>
      </c>
    </row>
    <row r="8" spans="1:12" s="4" customFormat="1" ht="15.6" x14ac:dyDescent="0.3">
      <c r="A8" s="9" t="s">
        <v>56</v>
      </c>
      <c r="B8" s="9" t="s">
        <v>63</v>
      </c>
      <c r="C8" s="1">
        <v>3993</v>
      </c>
      <c r="D8" s="1">
        <v>4631</v>
      </c>
      <c r="E8" s="1" t="s">
        <v>49</v>
      </c>
      <c r="F8" s="10">
        <f t="shared" si="0"/>
        <v>639</v>
      </c>
      <c r="G8" s="1" t="s">
        <v>5</v>
      </c>
      <c r="H8" s="3" t="s">
        <v>87</v>
      </c>
      <c r="I8" s="3" t="s">
        <v>1</v>
      </c>
      <c r="J8" s="3" t="s">
        <v>50</v>
      </c>
      <c r="K8" s="3" t="s">
        <v>15</v>
      </c>
      <c r="L8" s="3" t="s">
        <v>16</v>
      </c>
    </row>
    <row r="9" spans="1:12" s="4" customFormat="1" ht="15.6" x14ac:dyDescent="0.3">
      <c r="A9" s="9" t="s">
        <v>56</v>
      </c>
      <c r="B9" s="9" t="s">
        <v>64</v>
      </c>
      <c r="C9" s="1">
        <v>4728</v>
      </c>
      <c r="D9" s="1">
        <v>5087</v>
      </c>
      <c r="E9" s="1" t="s">
        <v>48</v>
      </c>
      <c r="F9" s="10">
        <f t="shared" si="0"/>
        <v>360</v>
      </c>
      <c r="G9" s="7" t="s">
        <v>12</v>
      </c>
      <c r="H9" s="3" t="s">
        <v>87</v>
      </c>
      <c r="I9" s="3" t="s">
        <v>1</v>
      </c>
      <c r="J9" s="3" t="s">
        <v>52</v>
      </c>
      <c r="K9" s="3" t="s">
        <v>17</v>
      </c>
      <c r="L9" s="3" t="s">
        <v>18</v>
      </c>
    </row>
    <row r="10" spans="1:12" s="4" customFormat="1" ht="15.6" x14ac:dyDescent="0.3">
      <c r="A10" s="9" t="s">
        <v>56</v>
      </c>
      <c r="B10" s="9" t="s">
        <v>65</v>
      </c>
      <c r="C10" s="1">
        <v>4789</v>
      </c>
      <c r="D10" s="1">
        <v>5580</v>
      </c>
      <c r="E10" s="1" t="s">
        <v>48</v>
      </c>
      <c r="F10" s="10">
        <f t="shared" si="0"/>
        <v>792</v>
      </c>
      <c r="G10" s="1" t="s">
        <v>5</v>
      </c>
      <c r="H10" s="3" t="s">
        <v>87</v>
      </c>
      <c r="I10" s="3" t="s">
        <v>1</v>
      </c>
      <c r="J10" s="3" t="s">
        <v>52</v>
      </c>
      <c r="K10" s="3" t="s">
        <v>19</v>
      </c>
      <c r="L10" s="3" t="s">
        <v>20</v>
      </c>
    </row>
    <row r="11" spans="1:12" s="4" customFormat="1" ht="18" x14ac:dyDescent="0.3">
      <c r="A11" s="9" t="s">
        <v>56</v>
      </c>
      <c r="B11" s="9" t="s">
        <v>66</v>
      </c>
      <c r="C11" s="1">
        <v>5584</v>
      </c>
      <c r="D11" s="1">
        <v>5653</v>
      </c>
      <c r="E11" s="1" t="s">
        <v>48</v>
      </c>
      <c r="F11" s="10">
        <f t="shared" si="0"/>
        <v>70</v>
      </c>
      <c r="G11" s="7" t="s">
        <v>12</v>
      </c>
      <c r="H11" s="3" t="s">
        <v>87</v>
      </c>
      <c r="I11" s="3" t="s">
        <v>1</v>
      </c>
      <c r="J11" s="3" t="s">
        <v>52</v>
      </c>
      <c r="K11" s="3" t="s">
        <v>21</v>
      </c>
      <c r="L11" s="3" t="s">
        <v>22</v>
      </c>
    </row>
    <row r="12" spans="1:12" s="4" customFormat="1" ht="18" x14ac:dyDescent="0.3">
      <c r="A12" s="9" t="s">
        <v>56</v>
      </c>
      <c r="B12" s="9" t="s">
        <v>67</v>
      </c>
      <c r="C12" s="1">
        <v>5617</v>
      </c>
      <c r="D12" s="1">
        <v>6444</v>
      </c>
      <c r="E12" s="1" t="s">
        <v>53</v>
      </c>
      <c r="F12" s="10">
        <f t="shared" si="0"/>
        <v>828</v>
      </c>
      <c r="G12" s="1" t="s">
        <v>5</v>
      </c>
      <c r="H12" s="3" t="s">
        <v>87</v>
      </c>
      <c r="I12" s="3" t="s">
        <v>1</v>
      </c>
      <c r="J12" s="3" t="s">
        <v>52</v>
      </c>
      <c r="K12" s="3" t="s">
        <v>23</v>
      </c>
      <c r="L12" s="3" t="s">
        <v>24</v>
      </c>
    </row>
    <row r="13" spans="1:12" s="4" customFormat="1" ht="15.6" x14ac:dyDescent="0.3">
      <c r="A13" s="9" t="s">
        <v>56</v>
      </c>
      <c r="B13" s="9" t="s">
        <v>68</v>
      </c>
      <c r="C13" s="1">
        <v>6460</v>
      </c>
      <c r="D13" s="1">
        <v>6531</v>
      </c>
      <c r="E13" s="1" t="s">
        <v>48</v>
      </c>
      <c r="F13" s="10">
        <f t="shared" si="0"/>
        <v>72</v>
      </c>
      <c r="G13" s="7" t="s">
        <v>12</v>
      </c>
      <c r="H13" s="3" t="s">
        <v>87</v>
      </c>
      <c r="I13" s="3" t="s">
        <v>1</v>
      </c>
      <c r="J13" s="3" t="s">
        <v>52</v>
      </c>
      <c r="K13" s="3" t="s">
        <v>25</v>
      </c>
      <c r="L13" s="3" t="s">
        <v>26</v>
      </c>
    </row>
    <row r="14" spans="1:12" s="4" customFormat="1" ht="15.6" x14ac:dyDescent="0.3">
      <c r="A14" s="9" t="s">
        <v>56</v>
      </c>
      <c r="B14" s="9" t="s">
        <v>69</v>
      </c>
      <c r="C14" s="1">
        <v>6526</v>
      </c>
      <c r="D14" s="1">
        <v>7080</v>
      </c>
      <c r="E14" s="1" t="s">
        <v>48</v>
      </c>
      <c r="F14" s="10">
        <f t="shared" si="0"/>
        <v>555</v>
      </c>
      <c r="G14" s="1" t="s">
        <v>5</v>
      </c>
      <c r="H14" s="3" t="s">
        <v>87</v>
      </c>
      <c r="I14" s="3" t="s">
        <v>1</v>
      </c>
      <c r="J14" s="3" t="s">
        <v>52</v>
      </c>
      <c r="K14" s="3" t="s">
        <v>27</v>
      </c>
      <c r="L14" s="3" t="s">
        <v>28</v>
      </c>
    </row>
    <row r="15" spans="1:12" s="4" customFormat="1" ht="18" x14ac:dyDescent="0.3">
      <c r="A15" s="9" t="s">
        <v>56</v>
      </c>
      <c r="B15" s="9" t="s">
        <v>70</v>
      </c>
      <c r="C15" s="1">
        <v>7099</v>
      </c>
      <c r="D15" s="1">
        <v>7225</v>
      </c>
      <c r="E15" s="1" t="s">
        <v>48</v>
      </c>
      <c r="F15" s="10">
        <f t="shared" si="0"/>
        <v>127</v>
      </c>
      <c r="G15" s="7" t="s">
        <v>12</v>
      </c>
      <c r="H15" s="3" t="s">
        <v>87</v>
      </c>
      <c r="I15" s="3" t="s">
        <v>1</v>
      </c>
      <c r="J15" s="3" t="s">
        <v>52</v>
      </c>
      <c r="K15" s="3" t="s">
        <v>29</v>
      </c>
      <c r="L15" s="3" t="s">
        <v>30</v>
      </c>
    </row>
    <row r="16" spans="1:12" s="4" customFormat="1" ht="18" x14ac:dyDescent="0.3">
      <c r="A16" s="9" t="s">
        <v>56</v>
      </c>
      <c r="B16" s="9" t="s">
        <v>71</v>
      </c>
      <c r="C16" s="1">
        <v>7228</v>
      </c>
      <c r="D16" s="1">
        <v>7968</v>
      </c>
      <c r="E16" s="1" t="s">
        <v>48</v>
      </c>
      <c r="F16" s="10">
        <f t="shared" si="0"/>
        <v>741</v>
      </c>
      <c r="G16" s="1" t="s">
        <v>5</v>
      </c>
      <c r="H16" s="3" t="s">
        <v>87</v>
      </c>
      <c r="I16" s="3" t="s">
        <v>1</v>
      </c>
      <c r="J16" s="3" t="s">
        <v>52</v>
      </c>
      <c r="K16" s="3" t="s">
        <v>31</v>
      </c>
      <c r="L16" s="3" t="s">
        <v>32</v>
      </c>
    </row>
    <row r="17" spans="1:12" s="4" customFormat="1" ht="15.6" x14ac:dyDescent="0.3">
      <c r="A17" s="9" t="s">
        <v>56</v>
      </c>
      <c r="B17" s="9" t="s">
        <v>72</v>
      </c>
      <c r="C17" s="1">
        <v>7978</v>
      </c>
      <c r="D17" s="1">
        <v>8040</v>
      </c>
      <c r="E17" s="1" t="s">
        <v>48</v>
      </c>
      <c r="F17" s="10">
        <f t="shared" si="0"/>
        <v>63</v>
      </c>
      <c r="G17" s="8" t="s">
        <v>12</v>
      </c>
      <c r="H17" s="3" t="s">
        <v>87</v>
      </c>
      <c r="I17" s="3" t="s">
        <v>54</v>
      </c>
      <c r="J17" s="3" t="s">
        <v>55</v>
      </c>
      <c r="K17" s="3" t="s">
        <v>33</v>
      </c>
      <c r="L17" s="3" t="s">
        <v>34</v>
      </c>
    </row>
    <row r="18" spans="1:12" s="4" customFormat="1" ht="15.6" x14ac:dyDescent="0.3">
      <c r="A18" s="9" t="s">
        <v>56</v>
      </c>
      <c r="B18" s="9" t="s">
        <v>73</v>
      </c>
      <c r="C18" s="1">
        <v>8208</v>
      </c>
      <c r="D18" s="1">
        <v>8236</v>
      </c>
      <c r="E18" s="1" t="s">
        <v>48</v>
      </c>
      <c r="F18" s="10">
        <f t="shared" si="0"/>
        <v>29</v>
      </c>
      <c r="G18" s="8" t="s">
        <v>35</v>
      </c>
      <c r="H18" s="3" t="s">
        <v>87</v>
      </c>
      <c r="I18" s="3" t="s">
        <v>54</v>
      </c>
      <c r="J18" s="3" t="s">
        <v>55</v>
      </c>
      <c r="K18" s="3" t="s">
        <v>36</v>
      </c>
      <c r="L18" s="3" t="s">
        <v>37</v>
      </c>
    </row>
    <row r="19" spans="1:12" s="4" customFormat="1" ht="15.6" x14ac:dyDescent="0.3">
      <c r="A19" s="9" t="s">
        <v>56</v>
      </c>
      <c r="B19" s="9" t="s">
        <v>74</v>
      </c>
      <c r="C19" s="1">
        <v>8208</v>
      </c>
      <c r="D19" s="1">
        <v>8213</v>
      </c>
      <c r="E19" s="1" t="s">
        <v>48</v>
      </c>
      <c r="F19" s="10">
        <f t="shared" si="0"/>
        <v>6</v>
      </c>
      <c r="G19" s="5" t="s">
        <v>38</v>
      </c>
      <c r="H19" s="3" t="s">
        <v>87</v>
      </c>
      <c r="I19" s="3" t="s">
        <v>54</v>
      </c>
      <c r="J19" s="3" t="s">
        <v>55</v>
      </c>
      <c r="K19" s="3">
        <v>-10</v>
      </c>
      <c r="L19" s="3" t="s">
        <v>39</v>
      </c>
    </row>
    <row r="20" spans="1:12" s="4" customFormat="1" ht="15.6" x14ac:dyDescent="0.3">
      <c r="A20" s="9" t="s">
        <v>56</v>
      </c>
      <c r="B20" s="9" t="s">
        <v>75</v>
      </c>
      <c r="C20" s="1">
        <v>8231</v>
      </c>
      <c r="D20" s="1">
        <v>8236</v>
      </c>
      <c r="E20" s="1" t="s">
        <v>48</v>
      </c>
      <c r="F20" s="10">
        <f t="shared" si="0"/>
        <v>6</v>
      </c>
      <c r="G20" s="5" t="s">
        <v>40</v>
      </c>
      <c r="H20" s="3" t="s">
        <v>87</v>
      </c>
      <c r="I20" s="3" t="s">
        <v>54</v>
      </c>
      <c r="J20" s="3" t="s">
        <v>55</v>
      </c>
      <c r="K20" s="3">
        <v>-35</v>
      </c>
      <c r="L20" s="3" t="s">
        <v>41</v>
      </c>
    </row>
    <row r="21" spans="1:12" s="4" customFormat="1" ht="15.6" x14ac:dyDescent="0.3">
      <c r="A21" s="9" t="s">
        <v>56</v>
      </c>
      <c r="B21" s="9" t="s">
        <v>76</v>
      </c>
      <c r="C21" s="1">
        <v>8121</v>
      </c>
      <c r="D21" s="1">
        <v>9134</v>
      </c>
      <c r="E21" s="1" t="s">
        <v>49</v>
      </c>
      <c r="F21" s="10">
        <f t="shared" si="0"/>
        <v>1014</v>
      </c>
      <c r="G21" s="1" t="s">
        <v>5</v>
      </c>
      <c r="H21" s="3" t="s">
        <v>87</v>
      </c>
      <c r="I21" s="3" t="s">
        <v>54</v>
      </c>
      <c r="J21" s="3" t="s">
        <v>55</v>
      </c>
      <c r="K21" s="3" t="s">
        <v>42</v>
      </c>
      <c r="L21" s="3" t="s">
        <v>43</v>
      </c>
    </row>
    <row r="22" spans="1:12" s="4" customFormat="1" ht="15.6" x14ac:dyDescent="0.3">
      <c r="A22" s="9" t="s">
        <v>56</v>
      </c>
      <c r="B22" s="9" t="s">
        <v>77</v>
      </c>
      <c r="C22" s="1">
        <v>9312</v>
      </c>
      <c r="D22" s="1">
        <v>9336</v>
      </c>
      <c r="E22" s="1" t="s">
        <v>48</v>
      </c>
      <c r="F22" s="10">
        <f t="shared" si="0"/>
        <v>25</v>
      </c>
      <c r="G22" s="2" t="s">
        <v>0</v>
      </c>
      <c r="H22" s="3" t="s">
        <v>87</v>
      </c>
      <c r="I22" s="3" t="s">
        <v>54</v>
      </c>
      <c r="J22" s="3"/>
      <c r="K22" s="3" t="s">
        <v>44</v>
      </c>
      <c r="L22" s="3" t="s">
        <v>45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In1771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86135</cp:lastModifiedBy>
  <dcterms:created xsi:type="dcterms:W3CDTF">2015-06-05T18:19:34Z</dcterms:created>
  <dcterms:modified xsi:type="dcterms:W3CDTF">2023-08-04T13:03:02Z</dcterms:modified>
</cp:coreProperties>
</file>