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1-Integrons\In1212_MF344573\"/>
    </mc:Choice>
  </mc:AlternateContent>
  <xr:revisionPtr revIDLastSave="0" documentId="13_ncr:1_{7C266699-3053-467F-8820-9FFF013B0F3E}" xr6:coauthVersionLast="45" xr6:coauthVersionMax="45" xr10:uidLastSave="{00000000-0000-0000-0000-000000000000}"/>
  <bookViews>
    <workbookView xWindow="-108" yWindow="-108" windowWidth="23256" windowHeight="12720" xr2:uid="{96654591-E48D-4941-8998-0E18342147C2}"/>
  </bookViews>
  <sheets>
    <sheet name="In12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6" i="1" l="1"/>
  <c r="F29" i="1" l="1"/>
  <c r="F28" i="1"/>
  <c r="F27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<sst xmlns="http://schemas.openxmlformats.org/spreadsheetml/2006/main" count="247" uniqueCount="111">
  <si>
    <t>Classification</t>
  </si>
  <si>
    <t>+</t>
  </si>
  <si>
    <t>mobile_element</t>
  </si>
  <si>
    <t>In1212</t>
  </si>
  <si>
    <t>repeat_region</t>
  </si>
  <si>
    <t>IRi_In1212</t>
  </si>
  <si>
    <t>-</t>
  </si>
  <si>
    <t>CDS</t>
  </si>
  <si>
    <t>5'-CS</t>
    <phoneticPr fontId="5" type="noConversion"/>
  </si>
  <si>
    <t>intI1</t>
  </si>
  <si>
    <t>PcS</t>
  </si>
  <si>
    <t>Promoter PcS</t>
  </si>
  <si>
    <t>misc_recomb</t>
    <phoneticPr fontId="3" type="noConversion"/>
  </si>
  <si>
    <t>attI1</t>
  </si>
  <si>
    <t>attI1 site</t>
  </si>
  <si>
    <t>GCA</t>
    <phoneticPr fontId="5" type="noConversion"/>
  </si>
  <si>
    <t>Aminoglycoside acetyltransferase</t>
  </si>
  <si>
    <t>misc_recomb</t>
  </si>
  <si>
    <t>ΔattC_aacA7</t>
    <phoneticPr fontId="3" type="noConversion"/>
  </si>
  <si>
    <t>Truncated attC site for aacA7</t>
    <phoneticPr fontId="4" type="noConversion"/>
  </si>
  <si>
    <t>3'-CS</t>
    <phoneticPr fontId="5" type="noConversion"/>
  </si>
  <si>
    <t>qacED1</t>
  </si>
  <si>
    <t>Quaternary ammonium compound resistance protein</t>
  </si>
  <si>
    <t>sul1</t>
  </si>
  <si>
    <t>Dihydropteroate synthase</t>
    <phoneticPr fontId="3" type="noConversion"/>
  </si>
  <si>
    <t>orf5</t>
  </si>
  <si>
    <t>orf5 protein</t>
  </si>
  <si>
    <t>orf6</t>
  </si>
  <si>
    <t>orf6 protein</t>
  </si>
  <si>
    <t>IRR_IS1326</t>
  </si>
  <si>
    <t>IS1326 inverted repeat right</t>
  </si>
  <si>
    <t>istB</t>
  </si>
  <si>
    <t>IS1326 transposase IstB</t>
  </si>
  <si>
    <t>istA</t>
  </si>
  <si>
    <t>Truncated IS1326 transposase IstA</t>
  </si>
  <si>
    <t>IS1353</t>
  </si>
  <si>
    <t>DR_IS1353</t>
  </si>
  <si>
    <t>Insertion sequence: IS1353</t>
  </si>
  <si>
    <t>IRL_IS1353</t>
  </si>
  <si>
    <t>IS1353 inverted repeat left</t>
  </si>
  <si>
    <t>misc_feature</t>
  </si>
  <si>
    <t>yahA</t>
    <phoneticPr fontId="4" type="noConversion"/>
  </si>
  <si>
    <t>IS1353 transposase YahA (pseudogene)</t>
    <phoneticPr fontId="3" type="noConversion"/>
  </si>
  <si>
    <t>pep2</t>
    <phoneticPr fontId="4" type="noConversion"/>
  </si>
  <si>
    <t>IS1353 transposase Pep2 (pseudogene)</t>
    <phoneticPr fontId="3" type="noConversion"/>
  </si>
  <si>
    <t xml:space="preserve">IRR_IS1353 </t>
  </si>
  <si>
    <t>IS1353 inverted repeat right</t>
  </si>
  <si>
    <t>IRL_IS1326</t>
  </si>
  <si>
    <t>IS1326 inverted repeat left</t>
    <phoneticPr fontId="4" type="noConversion"/>
  </si>
  <si>
    <t>CDS</t>
    <phoneticPr fontId="4" type="noConversion"/>
  </si>
  <si>
    <t>ΔtniB</t>
    <phoneticPr fontId="4" type="noConversion"/>
  </si>
  <si>
    <t>Truncated ATP-binding protein TniB</t>
    <phoneticPr fontId="3" type="noConversion"/>
  </si>
  <si>
    <t>ΔtniA</t>
    <phoneticPr fontId="4" type="noConversion"/>
  </si>
  <si>
    <t>Truncated DD(35)E transposase TniA</t>
  </si>
  <si>
    <t>Seq_id</t>
    <phoneticPr fontId="2" type="noConversion"/>
  </si>
  <si>
    <t>#Locus_tag</t>
    <phoneticPr fontId="2" type="noConversion"/>
  </si>
  <si>
    <t>Start</t>
    <phoneticPr fontId="2" type="noConversion"/>
  </si>
  <si>
    <t>Stop</t>
    <phoneticPr fontId="2" type="noConversion"/>
  </si>
  <si>
    <t>Strand</t>
    <phoneticPr fontId="2" type="noConversion"/>
  </si>
  <si>
    <t>Length</t>
    <phoneticPr fontId="2" type="noConversion"/>
  </si>
  <si>
    <t>Type</t>
    <phoneticPr fontId="2" type="noConversion"/>
  </si>
  <si>
    <t>Group</t>
    <phoneticPr fontId="2" type="noConversion"/>
  </si>
  <si>
    <t>Product</t>
    <phoneticPr fontId="2" type="noConversion"/>
  </si>
  <si>
    <t>MF344573</t>
    <phoneticPr fontId="5" type="noConversion"/>
  </si>
  <si>
    <t>In1212_001</t>
    <phoneticPr fontId="2" type="noConversion"/>
  </si>
  <si>
    <t>In1212_002</t>
  </si>
  <si>
    <t>In1212_003</t>
  </si>
  <si>
    <t>In1212_004</t>
  </si>
  <si>
    <t>In1212_005</t>
  </si>
  <si>
    <t>In1212_006</t>
  </si>
  <si>
    <t>In1212_007</t>
  </si>
  <si>
    <t>In1212_008</t>
  </si>
  <si>
    <t>In1212_009</t>
  </si>
  <si>
    <t>In1212_010</t>
  </si>
  <si>
    <t>In1212_011</t>
  </si>
  <si>
    <t>In1212_012</t>
  </si>
  <si>
    <t>In1212_013</t>
  </si>
  <si>
    <t>In1212_014</t>
  </si>
  <si>
    <t>In1212_015</t>
  </si>
  <si>
    <t>In1212_016</t>
  </si>
  <si>
    <t>In1212_017</t>
  </si>
  <si>
    <t>In1212_018</t>
  </si>
  <si>
    <t>In1212_019</t>
  </si>
  <si>
    <t>In1212_020</t>
  </si>
  <si>
    <t>In1212_021</t>
  </si>
  <si>
    <t>In1212_022</t>
  </si>
  <si>
    <t>In1212_023</t>
  </si>
  <si>
    <t>In1212_024</t>
  </si>
  <si>
    <t>In1212_025</t>
  </si>
  <si>
    <t>In1212_026</t>
  </si>
  <si>
    <t>In1212_027</t>
  </si>
  <si>
    <t>Inverted repeat at the integrase end of In1212</t>
  </si>
  <si>
    <t>Integrase</t>
  </si>
  <si>
    <t>-35 region_PcS</t>
  </si>
  <si>
    <t>-10 region_PcS</t>
  </si>
  <si>
    <t>-35 region of PcS</t>
  </si>
  <si>
    <t>-10 region of PcS</t>
  </si>
  <si>
    <t>regulatory</t>
    <phoneticPr fontId="0" type="noConversion"/>
  </si>
  <si>
    <t>ΔIS1326-5'</t>
  </si>
  <si>
    <t>ΔIS1326-3'</t>
  </si>
  <si>
    <t>IS1326:IS1353</t>
  </si>
  <si>
    <t>Insertion sequence: truncated IS1326, 3' fragment</t>
  </si>
  <si>
    <t>Insertion sequence: truncated IS1326, 5' fragment</t>
  </si>
  <si>
    <t>MF344573</t>
  </si>
  <si>
    <t>In1212_028</t>
  </si>
  <si>
    <t>aacA7</t>
  </si>
  <si>
    <t>Concise class 1 integron: In1212</t>
  </si>
  <si>
    <t>Truncated tniTn402 module</t>
  </si>
  <si>
    <t>Truncated tniTn402 module</t>
    <phoneticPr fontId="6" type="noConversion"/>
  </si>
  <si>
    <t>Gene</t>
    <phoneticPr fontId="2" type="noConversion"/>
  </si>
  <si>
    <t>IS1353 direct repeat; target site duplication signals for transposition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</si>
</sst>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charset val="134"/>
      <scheme val="minor"/>
    </font>
    <font>
      <b/>
      <sz val="12"/>
      <color theme="1"/>
      <name val="Times New Roman"/>
      <family val="1"/>
    </font>
    <font>
      <sz val="9"/>
      <name val="等线"/>
      <family val="2"/>
      <charset val="134"/>
      <scheme val="minor"/>
    </font>
    <font>
      <b/>
      <sz val="12"/>
      <name val="Times New Roman"/>
      <family val="1"/>
    </font>
    <font>
      <sz val="10"/>
      <color indexed="60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2182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1" fillId="0" borderId="1" xfId="0" applyFont="1" applyBorder="1" applyAlignment="1"/>
    <xf numFmtId="0" fontId="1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 wrapText="1"/>
    </xf>
    <xf numFmtId="0" fontId="3" fillId="5" borderId="1" xfId="0" applyFont="1" applyFill="1" applyBorder="1" applyAlignment="1">
      <alignment horizontal="left" vertical="center"/>
    </xf>
    <xf numFmtId="0" fontId="3" fillId="5" borderId="1" xfId="0" quotePrefix="1" applyFont="1" applyFill="1" applyBorder="1" applyAlignment="1">
      <alignment horizontal="left" wrapText="1"/>
    </xf>
    <xf numFmtId="0" fontId="0" fillId="0" borderId="1" xfId="0" applyFont="1" applyBorder="1">
      <alignment vertical="center"/>
    </xf>
    <xf numFmtId="0" fontId="0" fillId="3" borderId="1" xfId="0" applyFont="1" applyFill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2182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EAA14-638A-40F3-8EA7-A1A88B364CF7}">
  <dimension ref="A1:L29"/>
  <sheetViews>
    <sheetView tabSelected="1" topLeftCell="E1" zoomScaleNormal="100" workbookViewId="0">
      <pane ySplit="1" topLeftCell="A2" activePane="bottomLeft" state="frozen"/>
      <selection pane="bottomLeft" activeCell="K15" sqref="K15"/>
    </sheetView>
  </sheetViews>
  <sheetFormatPr defaultRowHeight="13.8" x14ac:dyDescent="0.25"/>
  <cols>
    <col min="1" max="1" width="11.5546875" style="15" bestFit="1" customWidth="1"/>
    <col min="2" max="2" width="12.5546875" style="15" bestFit="1" customWidth="1"/>
    <col min="3" max="3" width="6.33203125" style="16" bestFit="1" customWidth="1"/>
    <col min="4" max="4" width="6" style="16" bestFit="1" customWidth="1"/>
    <col min="5" max="5" width="7.77734375" style="15" bestFit="1" customWidth="1"/>
    <col min="6" max="6" width="8.21875" style="15" bestFit="1" customWidth="1"/>
    <col min="7" max="7" width="16.77734375" style="15" bestFit="1" customWidth="1"/>
    <col min="8" max="8" width="33.6640625" style="15" bestFit="1" customWidth="1"/>
    <col min="9" max="9" width="26.88671875" style="15" bestFit="1" customWidth="1"/>
    <col min="10" max="10" width="12.21875" style="15" bestFit="1" customWidth="1"/>
    <col min="11" max="11" width="34.5546875" style="15" customWidth="1"/>
    <col min="12" max="12" width="54.77734375" style="15" customWidth="1"/>
    <col min="13" max="16384" width="8.88671875" style="15"/>
  </cols>
  <sheetData>
    <row r="1" spans="1:12" s="4" customFormat="1" ht="15" customHeight="1" x14ac:dyDescent="0.3">
      <c r="A1" s="1" t="s">
        <v>54</v>
      </c>
      <c r="B1" s="2" t="s">
        <v>55</v>
      </c>
      <c r="C1" s="11" t="s">
        <v>56</v>
      </c>
      <c r="D1" s="11" t="s">
        <v>57</v>
      </c>
      <c r="E1" s="3" t="s">
        <v>58</v>
      </c>
      <c r="F1" s="3" t="s">
        <v>59</v>
      </c>
      <c r="G1" s="3" t="s">
        <v>60</v>
      </c>
      <c r="H1" s="2" t="s">
        <v>0</v>
      </c>
      <c r="I1" s="2" t="s">
        <v>61</v>
      </c>
      <c r="J1" s="2" t="s">
        <v>61</v>
      </c>
      <c r="K1" s="2" t="s">
        <v>109</v>
      </c>
      <c r="L1" s="1" t="s">
        <v>62</v>
      </c>
    </row>
    <row r="2" spans="1:12" s="4" customFormat="1" ht="15" customHeight="1" x14ac:dyDescent="0.3">
      <c r="A2" s="7" t="s">
        <v>63</v>
      </c>
      <c r="B2" s="4" t="s">
        <v>64</v>
      </c>
      <c r="C2" s="11">
        <v>1</v>
      </c>
      <c r="D2" s="11">
        <v>9671</v>
      </c>
      <c r="E2" s="3" t="s">
        <v>1</v>
      </c>
      <c r="F2" s="3">
        <f t="shared" ref="F2:F29" si="0">D2-C2+1</f>
        <v>9671</v>
      </c>
      <c r="G2" s="2" t="s">
        <v>2</v>
      </c>
      <c r="H2" s="12" t="s">
        <v>106</v>
      </c>
      <c r="I2" s="12"/>
      <c r="J2" s="12"/>
      <c r="K2" s="12" t="s">
        <v>3</v>
      </c>
      <c r="L2" s="12" t="s">
        <v>106</v>
      </c>
    </row>
    <row r="3" spans="1:12" s="4" customFormat="1" ht="15" customHeight="1" x14ac:dyDescent="0.3">
      <c r="A3" s="7" t="s">
        <v>63</v>
      </c>
      <c r="B3" s="4" t="s">
        <v>65</v>
      </c>
      <c r="C3" s="11">
        <v>1</v>
      </c>
      <c r="D3" s="11">
        <v>24</v>
      </c>
      <c r="E3" s="3" t="s">
        <v>1</v>
      </c>
      <c r="F3" s="3">
        <f t="shared" si="0"/>
        <v>24</v>
      </c>
      <c r="G3" s="3" t="s">
        <v>4</v>
      </c>
      <c r="H3" s="12" t="s">
        <v>106</v>
      </c>
      <c r="I3" s="12"/>
      <c r="J3" s="12"/>
      <c r="K3" s="12" t="s">
        <v>5</v>
      </c>
      <c r="L3" s="12" t="s">
        <v>91</v>
      </c>
    </row>
    <row r="4" spans="1:12" s="4" customFormat="1" ht="15" customHeight="1" x14ac:dyDescent="0.3">
      <c r="A4" s="7" t="s">
        <v>63</v>
      </c>
      <c r="B4" s="4" t="s">
        <v>66</v>
      </c>
      <c r="C4" s="11">
        <v>203</v>
      </c>
      <c r="D4" s="11">
        <v>1216</v>
      </c>
      <c r="E4" s="3" t="s">
        <v>6</v>
      </c>
      <c r="F4" s="3">
        <f t="shared" si="0"/>
        <v>1014</v>
      </c>
      <c r="G4" s="2" t="s">
        <v>7</v>
      </c>
      <c r="H4" s="12" t="s">
        <v>106</v>
      </c>
      <c r="I4" s="13" t="s">
        <v>8</v>
      </c>
      <c r="J4" s="13"/>
      <c r="K4" s="12" t="s">
        <v>9</v>
      </c>
      <c r="L4" s="12" t="s">
        <v>92</v>
      </c>
    </row>
    <row r="5" spans="1:12" s="4" customFormat="1" ht="15" customHeight="1" x14ac:dyDescent="0.3">
      <c r="A5" s="7" t="s">
        <v>63</v>
      </c>
      <c r="B5" s="4" t="s">
        <v>67</v>
      </c>
      <c r="C5" s="11">
        <v>1101</v>
      </c>
      <c r="D5" s="11">
        <v>1129</v>
      </c>
      <c r="E5" s="3" t="s">
        <v>1</v>
      </c>
      <c r="F5" s="3">
        <f t="shared" si="0"/>
        <v>29</v>
      </c>
      <c r="G5" s="10" t="s">
        <v>97</v>
      </c>
      <c r="H5" s="12" t="s">
        <v>106</v>
      </c>
      <c r="I5" s="13" t="s">
        <v>8</v>
      </c>
      <c r="J5" s="13"/>
      <c r="K5" s="12" t="s">
        <v>10</v>
      </c>
      <c r="L5" s="12" t="s">
        <v>11</v>
      </c>
    </row>
    <row r="6" spans="1:12" s="4" customFormat="1" ht="15" customHeight="1" x14ac:dyDescent="0.3">
      <c r="A6" s="7" t="s">
        <v>63</v>
      </c>
      <c r="B6" s="4" t="s">
        <v>68</v>
      </c>
      <c r="C6" s="11">
        <v>1101</v>
      </c>
      <c r="D6" s="11">
        <v>1106</v>
      </c>
      <c r="E6" s="3" t="s">
        <v>1</v>
      </c>
      <c r="F6" s="3">
        <f t="shared" si="0"/>
        <v>6</v>
      </c>
      <c r="G6" s="10" t="s">
        <v>97</v>
      </c>
      <c r="H6" s="12" t="s">
        <v>106</v>
      </c>
      <c r="I6" s="13" t="s">
        <v>8</v>
      </c>
      <c r="J6" s="13"/>
      <c r="K6" s="14" t="s">
        <v>93</v>
      </c>
      <c r="L6" s="14" t="s">
        <v>95</v>
      </c>
    </row>
    <row r="7" spans="1:12" s="4" customFormat="1" ht="15" customHeight="1" x14ac:dyDescent="0.3">
      <c r="A7" s="7" t="s">
        <v>63</v>
      </c>
      <c r="B7" s="4" t="s">
        <v>69</v>
      </c>
      <c r="C7" s="11">
        <v>1124</v>
      </c>
      <c r="D7" s="11">
        <v>1129</v>
      </c>
      <c r="E7" s="3" t="s">
        <v>1</v>
      </c>
      <c r="F7" s="3">
        <f t="shared" si="0"/>
        <v>6</v>
      </c>
      <c r="G7" s="10" t="s">
        <v>97</v>
      </c>
      <c r="H7" s="12" t="s">
        <v>106</v>
      </c>
      <c r="I7" s="13" t="s">
        <v>8</v>
      </c>
      <c r="J7" s="13"/>
      <c r="K7" s="14" t="s">
        <v>94</v>
      </c>
      <c r="L7" s="14" t="s">
        <v>96</v>
      </c>
    </row>
    <row r="8" spans="1:12" s="4" customFormat="1" ht="15" customHeight="1" x14ac:dyDescent="0.3">
      <c r="A8" s="7" t="s">
        <v>63</v>
      </c>
      <c r="B8" s="4" t="s">
        <v>70</v>
      </c>
      <c r="C8" s="11">
        <v>1297</v>
      </c>
      <c r="D8" s="11">
        <v>1378</v>
      </c>
      <c r="E8" s="3" t="s">
        <v>1</v>
      </c>
      <c r="F8" s="3">
        <f t="shared" si="0"/>
        <v>82</v>
      </c>
      <c r="G8" s="3" t="s">
        <v>12</v>
      </c>
      <c r="H8" s="12" t="s">
        <v>106</v>
      </c>
      <c r="I8" s="13" t="s">
        <v>8</v>
      </c>
      <c r="J8" s="13"/>
      <c r="K8" s="12" t="s">
        <v>13</v>
      </c>
      <c r="L8" s="12" t="s">
        <v>14</v>
      </c>
    </row>
    <row r="9" spans="1:12" s="4" customFormat="1" ht="15" customHeight="1" x14ac:dyDescent="0.3">
      <c r="A9" s="7" t="s">
        <v>63</v>
      </c>
      <c r="B9" s="4" t="s">
        <v>71</v>
      </c>
      <c r="C9" s="11">
        <v>1382</v>
      </c>
      <c r="D9" s="11">
        <v>1840</v>
      </c>
      <c r="E9" s="3" t="s">
        <v>1</v>
      </c>
      <c r="F9" s="3">
        <f t="shared" si="0"/>
        <v>459</v>
      </c>
      <c r="G9" s="3" t="s">
        <v>7</v>
      </c>
      <c r="H9" s="12" t="s">
        <v>106</v>
      </c>
      <c r="I9" s="13" t="s">
        <v>15</v>
      </c>
      <c r="J9" s="13"/>
      <c r="K9" s="12" t="s">
        <v>105</v>
      </c>
      <c r="L9" s="12" t="s">
        <v>16</v>
      </c>
    </row>
    <row r="10" spans="1:12" s="4" customFormat="1" ht="15" customHeight="1" x14ac:dyDescent="0.3">
      <c r="A10" s="7" t="s">
        <v>103</v>
      </c>
      <c r="B10" s="4" t="s">
        <v>72</v>
      </c>
      <c r="C10" s="11">
        <v>1857</v>
      </c>
      <c r="D10" s="11">
        <v>1962</v>
      </c>
      <c r="E10" s="3" t="s">
        <v>1</v>
      </c>
      <c r="F10" s="3">
        <v>106</v>
      </c>
      <c r="G10" s="3" t="s">
        <v>17</v>
      </c>
      <c r="H10" s="12" t="s">
        <v>106</v>
      </c>
      <c r="I10" s="13" t="s">
        <v>15</v>
      </c>
      <c r="J10" s="13"/>
      <c r="K10" s="12" t="s">
        <v>18</v>
      </c>
      <c r="L10" s="12" t="s">
        <v>19</v>
      </c>
    </row>
    <row r="11" spans="1:12" s="4" customFormat="1" ht="15" customHeight="1" x14ac:dyDescent="0.3">
      <c r="A11" s="7" t="s">
        <v>103</v>
      </c>
      <c r="B11" s="4" t="s">
        <v>73</v>
      </c>
      <c r="C11" s="11">
        <v>1970</v>
      </c>
      <c r="D11" s="11">
        <v>2317</v>
      </c>
      <c r="E11" s="3" t="s">
        <v>1</v>
      </c>
      <c r="F11" s="3">
        <f t="shared" si="0"/>
        <v>348</v>
      </c>
      <c r="G11" s="3" t="s">
        <v>7</v>
      </c>
      <c r="H11" s="12" t="s">
        <v>106</v>
      </c>
      <c r="I11" s="13" t="s">
        <v>20</v>
      </c>
      <c r="J11" s="13"/>
      <c r="K11" s="12" t="s">
        <v>21</v>
      </c>
      <c r="L11" s="12" t="s">
        <v>22</v>
      </c>
    </row>
    <row r="12" spans="1:12" s="4" customFormat="1" ht="15" customHeight="1" x14ac:dyDescent="0.3">
      <c r="A12" s="7" t="s">
        <v>103</v>
      </c>
      <c r="B12" s="4" t="s">
        <v>74</v>
      </c>
      <c r="C12" s="11">
        <v>2311</v>
      </c>
      <c r="D12" s="11">
        <v>3150</v>
      </c>
      <c r="E12" s="3" t="s">
        <v>1</v>
      </c>
      <c r="F12" s="3">
        <f t="shared" si="0"/>
        <v>840</v>
      </c>
      <c r="G12" s="3" t="s">
        <v>7</v>
      </c>
      <c r="H12" s="12" t="s">
        <v>106</v>
      </c>
      <c r="I12" s="13" t="s">
        <v>20</v>
      </c>
      <c r="J12" s="13"/>
      <c r="K12" s="12" t="s">
        <v>23</v>
      </c>
      <c r="L12" s="12" t="s">
        <v>24</v>
      </c>
    </row>
    <row r="13" spans="1:12" s="4" customFormat="1" ht="15" customHeight="1" x14ac:dyDescent="0.3">
      <c r="A13" s="7" t="s">
        <v>103</v>
      </c>
      <c r="B13" s="4" t="s">
        <v>75</v>
      </c>
      <c r="C13" s="11">
        <v>3278</v>
      </c>
      <c r="D13" s="11">
        <v>3778</v>
      </c>
      <c r="E13" s="3" t="s">
        <v>1</v>
      </c>
      <c r="F13" s="3">
        <f t="shared" si="0"/>
        <v>501</v>
      </c>
      <c r="G13" s="3" t="s">
        <v>7</v>
      </c>
      <c r="H13" s="12" t="s">
        <v>106</v>
      </c>
      <c r="I13" s="13" t="s">
        <v>20</v>
      </c>
      <c r="J13" s="13"/>
      <c r="K13" s="12" t="s">
        <v>25</v>
      </c>
      <c r="L13" s="12" t="s">
        <v>26</v>
      </c>
    </row>
    <row r="14" spans="1:12" s="4" customFormat="1" ht="15" customHeight="1" x14ac:dyDescent="0.3">
      <c r="A14" s="7" t="s">
        <v>103</v>
      </c>
      <c r="B14" s="4" t="s">
        <v>76</v>
      </c>
      <c r="C14" s="11">
        <v>3802</v>
      </c>
      <c r="D14" s="11">
        <v>4089</v>
      </c>
      <c r="E14" s="3" t="s">
        <v>1</v>
      </c>
      <c r="F14" s="3">
        <f t="shared" si="0"/>
        <v>288</v>
      </c>
      <c r="G14" s="3" t="s">
        <v>7</v>
      </c>
      <c r="H14" s="12" t="s">
        <v>106</v>
      </c>
      <c r="I14" s="13" t="s">
        <v>20</v>
      </c>
      <c r="J14" s="13"/>
      <c r="K14" s="12" t="s">
        <v>27</v>
      </c>
      <c r="L14" s="12" t="s">
        <v>28</v>
      </c>
    </row>
    <row r="15" spans="1:12" s="4" customFormat="1" ht="15" customHeight="1" x14ac:dyDescent="0.3">
      <c r="A15" s="7" t="s">
        <v>103</v>
      </c>
      <c r="B15" s="4" t="s">
        <v>77</v>
      </c>
      <c r="C15" s="11">
        <v>4246</v>
      </c>
      <c r="D15" s="11">
        <v>6687</v>
      </c>
      <c r="E15" s="3" t="s">
        <v>6</v>
      </c>
      <c r="F15" s="3">
        <f t="shared" si="0"/>
        <v>2442</v>
      </c>
      <c r="G15" s="2" t="s">
        <v>2</v>
      </c>
      <c r="H15" s="12" t="s">
        <v>106</v>
      </c>
      <c r="I15" s="5" t="s">
        <v>100</v>
      </c>
      <c r="J15" s="5" t="s">
        <v>99</v>
      </c>
      <c r="K15" s="5" t="s">
        <v>99</v>
      </c>
      <c r="L15" s="6" t="s">
        <v>101</v>
      </c>
    </row>
    <row r="16" spans="1:12" s="4" customFormat="1" ht="15" customHeight="1" x14ac:dyDescent="0.3">
      <c r="A16" s="7" t="s">
        <v>103</v>
      </c>
      <c r="B16" s="4" t="s">
        <v>78</v>
      </c>
      <c r="C16" s="11">
        <v>4246</v>
      </c>
      <c r="D16" s="11">
        <v>4271</v>
      </c>
      <c r="E16" s="3" t="s">
        <v>6</v>
      </c>
      <c r="F16" s="3">
        <f t="shared" si="0"/>
        <v>26</v>
      </c>
      <c r="G16" s="3" t="s">
        <v>4</v>
      </c>
      <c r="H16" s="12" t="s">
        <v>106</v>
      </c>
      <c r="I16" s="5" t="s">
        <v>100</v>
      </c>
      <c r="J16" s="5" t="s">
        <v>99</v>
      </c>
      <c r="K16" s="6" t="s">
        <v>29</v>
      </c>
      <c r="L16" s="6" t="s">
        <v>30</v>
      </c>
    </row>
    <row r="17" spans="1:12" s="4" customFormat="1" ht="15" customHeight="1" x14ac:dyDescent="0.3">
      <c r="A17" s="7" t="s">
        <v>103</v>
      </c>
      <c r="B17" s="4" t="s">
        <v>79</v>
      </c>
      <c r="C17" s="11">
        <v>4313</v>
      </c>
      <c r="D17" s="11">
        <v>5095</v>
      </c>
      <c r="E17" s="3" t="s">
        <v>6</v>
      </c>
      <c r="F17" s="3">
        <f t="shared" si="0"/>
        <v>783</v>
      </c>
      <c r="G17" s="2" t="s">
        <v>7</v>
      </c>
      <c r="H17" s="12" t="s">
        <v>106</v>
      </c>
      <c r="I17" s="5" t="s">
        <v>100</v>
      </c>
      <c r="J17" s="5" t="s">
        <v>99</v>
      </c>
      <c r="K17" s="6" t="s">
        <v>31</v>
      </c>
      <c r="L17" s="6" t="s">
        <v>32</v>
      </c>
    </row>
    <row r="18" spans="1:12" s="4" customFormat="1" ht="15" customHeight="1" x14ac:dyDescent="0.3">
      <c r="A18" s="7" t="s">
        <v>103</v>
      </c>
      <c r="B18" s="4" t="s">
        <v>80</v>
      </c>
      <c r="C18" s="11">
        <v>5085</v>
      </c>
      <c r="D18" s="11">
        <v>6608</v>
      </c>
      <c r="E18" s="3" t="s">
        <v>6</v>
      </c>
      <c r="F18" s="3">
        <f t="shared" si="0"/>
        <v>1524</v>
      </c>
      <c r="G18" s="2" t="s">
        <v>7</v>
      </c>
      <c r="H18" s="12" t="s">
        <v>106</v>
      </c>
      <c r="I18" s="5" t="s">
        <v>100</v>
      </c>
      <c r="J18" s="5" t="s">
        <v>99</v>
      </c>
      <c r="K18" s="6" t="s">
        <v>33</v>
      </c>
      <c r="L18" s="6" t="s">
        <v>34</v>
      </c>
    </row>
    <row r="19" spans="1:12" s="4" customFormat="1" ht="15" customHeight="1" x14ac:dyDescent="0.3">
      <c r="A19" s="7" t="s">
        <v>103</v>
      </c>
      <c r="B19" s="4" t="s">
        <v>81</v>
      </c>
      <c r="C19" s="11">
        <v>6688</v>
      </c>
      <c r="D19" s="11">
        <v>6689</v>
      </c>
      <c r="E19" s="3" t="s">
        <v>1</v>
      </c>
      <c r="F19" s="3">
        <f t="shared" si="0"/>
        <v>2</v>
      </c>
      <c r="G19" s="3" t="s">
        <v>4</v>
      </c>
      <c r="H19" s="12" t="s">
        <v>106</v>
      </c>
      <c r="I19" s="5" t="s">
        <v>100</v>
      </c>
      <c r="J19" s="8" t="s">
        <v>35</v>
      </c>
      <c r="K19" s="8" t="s">
        <v>36</v>
      </c>
      <c r="L19" s="8" t="s">
        <v>110</v>
      </c>
    </row>
    <row r="20" spans="1:12" s="4" customFormat="1" ht="15" customHeight="1" x14ac:dyDescent="0.3">
      <c r="A20" s="7" t="s">
        <v>103</v>
      </c>
      <c r="B20" s="4" t="s">
        <v>82</v>
      </c>
      <c r="C20" s="11">
        <v>6690</v>
      </c>
      <c r="D20" s="11">
        <v>8303</v>
      </c>
      <c r="E20" s="3" t="s">
        <v>1</v>
      </c>
      <c r="F20" s="3">
        <f t="shared" si="0"/>
        <v>1614</v>
      </c>
      <c r="G20" s="2" t="s">
        <v>2</v>
      </c>
      <c r="H20" s="12" t="s">
        <v>106</v>
      </c>
      <c r="I20" s="5" t="s">
        <v>100</v>
      </c>
      <c r="J20" s="9" t="s">
        <v>35</v>
      </c>
      <c r="K20" s="9" t="s">
        <v>35</v>
      </c>
      <c r="L20" s="9" t="s">
        <v>37</v>
      </c>
    </row>
    <row r="21" spans="1:12" s="4" customFormat="1" ht="15" customHeight="1" x14ac:dyDescent="0.3">
      <c r="A21" s="7" t="s">
        <v>103</v>
      </c>
      <c r="B21" s="4" t="s">
        <v>83</v>
      </c>
      <c r="C21" s="11">
        <v>6690</v>
      </c>
      <c r="D21" s="11">
        <v>6714</v>
      </c>
      <c r="E21" s="3" t="s">
        <v>1</v>
      </c>
      <c r="F21" s="3">
        <f t="shared" si="0"/>
        <v>25</v>
      </c>
      <c r="G21" s="3" t="s">
        <v>4</v>
      </c>
      <c r="H21" s="12" t="s">
        <v>106</v>
      </c>
      <c r="I21" s="5" t="s">
        <v>100</v>
      </c>
      <c r="J21" s="9" t="s">
        <v>35</v>
      </c>
      <c r="K21" s="9" t="s">
        <v>38</v>
      </c>
      <c r="L21" s="9" t="s">
        <v>39</v>
      </c>
    </row>
    <row r="22" spans="1:12" s="4" customFormat="1" ht="15" customHeight="1" x14ac:dyDescent="0.3">
      <c r="A22" s="7" t="s">
        <v>103</v>
      </c>
      <c r="B22" s="4" t="s">
        <v>84</v>
      </c>
      <c r="C22" s="11">
        <v>6731</v>
      </c>
      <c r="D22" s="11">
        <v>7400</v>
      </c>
      <c r="E22" s="3" t="s">
        <v>1</v>
      </c>
      <c r="F22" s="3">
        <f>D22-C22+1</f>
        <v>670</v>
      </c>
      <c r="G22" s="7" t="s">
        <v>40</v>
      </c>
      <c r="H22" s="12" t="s">
        <v>106</v>
      </c>
      <c r="I22" s="5" t="s">
        <v>100</v>
      </c>
      <c r="J22" s="9" t="s">
        <v>35</v>
      </c>
      <c r="K22" s="9" t="s">
        <v>41</v>
      </c>
      <c r="L22" s="9" t="s">
        <v>42</v>
      </c>
    </row>
    <row r="23" spans="1:12" s="4" customFormat="1" ht="15" customHeight="1" x14ac:dyDescent="0.3">
      <c r="A23" s="7" t="s">
        <v>103</v>
      </c>
      <c r="B23" s="4" t="s">
        <v>85</v>
      </c>
      <c r="C23" s="11">
        <v>7360</v>
      </c>
      <c r="D23" s="11">
        <v>8272</v>
      </c>
      <c r="E23" s="3" t="s">
        <v>1</v>
      </c>
      <c r="F23" s="3">
        <f t="shared" si="0"/>
        <v>913</v>
      </c>
      <c r="G23" s="7" t="s">
        <v>40</v>
      </c>
      <c r="H23" s="12" t="s">
        <v>106</v>
      </c>
      <c r="I23" s="5" t="s">
        <v>100</v>
      </c>
      <c r="J23" s="9" t="s">
        <v>35</v>
      </c>
      <c r="K23" s="9" t="s">
        <v>43</v>
      </c>
      <c r="L23" s="9" t="s">
        <v>44</v>
      </c>
    </row>
    <row r="24" spans="1:12" s="4" customFormat="1" ht="15" customHeight="1" x14ac:dyDescent="0.3">
      <c r="A24" s="7" t="s">
        <v>103</v>
      </c>
      <c r="B24" s="4" t="s">
        <v>86</v>
      </c>
      <c r="C24" s="11">
        <v>8279</v>
      </c>
      <c r="D24" s="11">
        <v>8303</v>
      </c>
      <c r="E24" s="3" t="s">
        <v>1</v>
      </c>
      <c r="F24" s="3">
        <f t="shared" si="0"/>
        <v>25</v>
      </c>
      <c r="G24" s="3" t="s">
        <v>4</v>
      </c>
      <c r="H24" s="12" t="s">
        <v>106</v>
      </c>
      <c r="I24" s="5" t="s">
        <v>100</v>
      </c>
      <c r="J24" s="9" t="s">
        <v>35</v>
      </c>
      <c r="K24" s="9" t="s">
        <v>45</v>
      </c>
      <c r="L24" s="9" t="s">
        <v>46</v>
      </c>
    </row>
    <row r="25" spans="1:12" s="4" customFormat="1" ht="15" customHeight="1" x14ac:dyDescent="0.3">
      <c r="A25" s="7" t="s">
        <v>103</v>
      </c>
      <c r="B25" s="4" t="s">
        <v>87</v>
      </c>
      <c r="C25" s="11">
        <v>8304</v>
      </c>
      <c r="D25" s="11">
        <v>8305</v>
      </c>
      <c r="E25" s="3" t="s">
        <v>1</v>
      </c>
      <c r="F25" s="3">
        <f t="shared" si="0"/>
        <v>2</v>
      </c>
      <c r="G25" s="3" t="s">
        <v>4</v>
      </c>
      <c r="H25" s="12" t="s">
        <v>106</v>
      </c>
      <c r="I25" s="5" t="s">
        <v>100</v>
      </c>
      <c r="J25" s="8" t="s">
        <v>35</v>
      </c>
      <c r="K25" s="8" t="s">
        <v>36</v>
      </c>
      <c r="L25" s="8" t="s">
        <v>110</v>
      </c>
    </row>
    <row r="26" spans="1:12" s="4" customFormat="1" ht="15" customHeight="1" x14ac:dyDescent="0.3">
      <c r="A26" s="7" t="s">
        <v>103</v>
      </c>
      <c r="B26" s="4" t="s">
        <v>88</v>
      </c>
      <c r="C26" s="11">
        <v>8304</v>
      </c>
      <c r="D26" s="11">
        <v>8331</v>
      </c>
      <c r="E26" s="3" t="s">
        <v>6</v>
      </c>
      <c r="F26" s="3">
        <f t="shared" si="0"/>
        <v>28</v>
      </c>
      <c r="G26" s="2" t="s">
        <v>2</v>
      </c>
      <c r="H26" s="12" t="s">
        <v>106</v>
      </c>
      <c r="I26" s="5" t="s">
        <v>100</v>
      </c>
      <c r="J26" s="5" t="s">
        <v>98</v>
      </c>
      <c r="K26" s="5" t="s">
        <v>98</v>
      </c>
      <c r="L26" s="6" t="s">
        <v>102</v>
      </c>
    </row>
    <row r="27" spans="1:12" s="4" customFormat="1" ht="15" customHeight="1" x14ac:dyDescent="0.3">
      <c r="A27" s="7" t="s">
        <v>103</v>
      </c>
      <c r="B27" s="4" t="s">
        <v>89</v>
      </c>
      <c r="C27" s="11">
        <v>8306</v>
      </c>
      <c r="D27" s="11">
        <v>8331</v>
      </c>
      <c r="E27" s="3" t="s">
        <v>6</v>
      </c>
      <c r="F27" s="3">
        <f t="shared" si="0"/>
        <v>26</v>
      </c>
      <c r="G27" s="3" t="s">
        <v>4</v>
      </c>
      <c r="H27" s="12" t="s">
        <v>106</v>
      </c>
      <c r="I27" s="5" t="s">
        <v>100</v>
      </c>
      <c r="J27" s="5" t="s">
        <v>98</v>
      </c>
      <c r="K27" s="5" t="s">
        <v>47</v>
      </c>
      <c r="L27" s="5" t="s">
        <v>48</v>
      </c>
    </row>
    <row r="28" spans="1:12" s="4" customFormat="1" ht="15" customHeight="1" x14ac:dyDescent="0.3">
      <c r="A28" s="7" t="s">
        <v>103</v>
      </c>
      <c r="B28" s="4" t="s">
        <v>90</v>
      </c>
      <c r="C28" s="11">
        <v>8326</v>
      </c>
      <c r="D28" s="11">
        <v>9186</v>
      </c>
      <c r="E28" s="3" t="s">
        <v>6</v>
      </c>
      <c r="F28" s="3">
        <f t="shared" si="0"/>
        <v>861</v>
      </c>
      <c r="G28" s="7" t="s">
        <v>49</v>
      </c>
      <c r="H28" s="12" t="s">
        <v>106</v>
      </c>
      <c r="I28" s="13" t="s">
        <v>107</v>
      </c>
      <c r="J28" s="13"/>
      <c r="K28" s="12" t="s">
        <v>50</v>
      </c>
      <c r="L28" s="12" t="s">
        <v>51</v>
      </c>
    </row>
    <row r="29" spans="1:12" s="4" customFormat="1" ht="15" customHeight="1" x14ac:dyDescent="0.3">
      <c r="A29" s="7" t="s">
        <v>103</v>
      </c>
      <c r="B29" s="4" t="s">
        <v>104</v>
      </c>
      <c r="C29" s="11">
        <v>9189</v>
      </c>
      <c r="D29" s="11">
        <v>9671</v>
      </c>
      <c r="E29" s="3" t="s">
        <v>6</v>
      </c>
      <c r="F29" s="3">
        <f t="shared" si="0"/>
        <v>483</v>
      </c>
      <c r="G29" s="2" t="s">
        <v>40</v>
      </c>
      <c r="H29" s="12" t="s">
        <v>106</v>
      </c>
      <c r="I29" s="13" t="s">
        <v>108</v>
      </c>
      <c r="J29" s="13"/>
      <c r="K29" s="12" t="s">
        <v>52</v>
      </c>
      <c r="L29" s="12" t="s">
        <v>53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In1212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ChengQX</dc:creator>
  <cp:lastModifiedBy>ALIENWARE</cp:lastModifiedBy>
  <dcterms:created xsi:type="dcterms:W3CDTF">2020-07-26T08:57:56Z</dcterms:created>
  <dcterms:modified xsi:type="dcterms:W3CDTF">2020-09-21T03:10:34Z</dcterms:modified>
</cp:coreProperties>
</file>