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1-Integrons\In1079_CP054844\"/>
    </mc:Choice>
  </mc:AlternateContent>
  <xr:revisionPtr revIDLastSave="0" documentId="13_ncr:1_{D502C682-80F6-43ED-A301-663B734DC9C3}" xr6:coauthVersionLast="45" xr6:coauthVersionMax="45" xr10:uidLastSave="{00000000-0000-0000-0000-000000000000}"/>
  <bookViews>
    <workbookView xWindow="23868" yWindow="-108" windowWidth="22320" windowHeight="13176" tabRatio="474" xr2:uid="{00000000-000D-0000-FFFF-FFFF00000000}"/>
  </bookViews>
  <sheets>
    <sheet name="In107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7" i="1" l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<sst xmlns="http://schemas.openxmlformats.org/spreadsheetml/2006/main" count="310" uniqueCount="120">
  <si>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</si>
  <si>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</si>
  <si>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</si>
  <si>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</si>
  <si>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</si>
  <si>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</si>
  <si>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</si>
  <si>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</si>
  <si>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</si>
  <si>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</si>
  <si>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</si>
  <si>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CP054844</t>
  </si>
  <si>
    <t>In1079_001</t>
  </si>
  <si>
    <t>+</t>
  </si>
  <si>
    <t>mobile_element</t>
  </si>
  <si>
    <t>Complex class 1 integron: In1079</t>
  </si>
  <si>
    <t>In1079</t>
  </si>
  <si>
    <t>In1079_002</t>
  </si>
  <si>
    <t>repeat_region</t>
  </si>
  <si>
    <t>IRi_In1079</t>
  </si>
  <si>
    <t>Inverted repeat at the integrase end of In1079</t>
  </si>
  <si>
    <t>In1079_003</t>
  </si>
  <si>
    <t>-</t>
  </si>
  <si>
    <t>CDS</t>
  </si>
  <si>
    <t>5'-CS</t>
  </si>
  <si>
    <t>intI1</t>
  </si>
  <si>
    <t>In1079_004</t>
  </si>
  <si>
    <t>regulatory</t>
  </si>
  <si>
    <t>PcS</t>
  </si>
  <si>
    <t>Promoter PcS</t>
  </si>
  <si>
    <t>In1079_005</t>
  </si>
  <si>
    <t>-35 region of PcS</t>
  </si>
  <si>
    <t>In1079_006</t>
  </si>
  <si>
    <t>-10 region of PcS</t>
  </si>
  <si>
    <t>In1079_007</t>
  </si>
  <si>
    <t>attI1</t>
  </si>
  <si>
    <t>attI1 site</t>
  </si>
  <si>
    <t>In1079_008</t>
  </si>
  <si>
    <t>VR1</t>
  </si>
  <si>
    <t>aacA4-12</t>
  </si>
  <si>
    <t>Aminoglycoside 6'-N-acetyltransferase</t>
  </si>
  <si>
    <t>In1079_009</t>
  </si>
  <si>
    <t>misc_recomb</t>
  </si>
  <si>
    <t>attC_aacA4-12</t>
  </si>
  <si>
    <t>attC site for aacA4-12</t>
  </si>
  <si>
    <t>In1079_010</t>
  </si>
  <si>
    <t>Beta-lactamase blaOXA-101</t>
  </si>
  <si>
    <t>In1079_011</t>
  </si>
  <si>
    <t>attC_blaOXA-101</t>
  </si>
  <si>
    <t>attC site for blaOXA-101</t>
  </si>
  <si>
    <t>In1079_012</t>
  </si>
  <si>
    <t>aadA5</t>
  </si>
  <si>
    <t>In1079_013</t>
  </si>
  <si>
    <t>ΔattC_aadA5</t>
  </si>
  <si>
    <t>Truncated attC site for aadA5</t>
  </si>
  <si>
    <t>In1079_014</t>
  </si>
  <si>
    <t>3'-CS1</t>
  </si>
  <si>
    <t>qacED1</t>
  </si>
  <si>
    <t>Quaternary ammonium compound resistance protein</t>
  </si>
  <si>
    <t>In1079_015</t>
  </si>
  <si>
    <t>sul1</t>
  </si>
  <si>
    <t>Dihydropteroate synthase</t>
  </si>
  <si>
    <t>In1079_016</t>
  </si>
  <si>
    <t>VR2</t>
  </si>
  <si>
    <t>ISCR1</t>
  </si>
  <si>
    <t>Insertion sequence: ISCR1</t>
  </si>
  <si>
    <t>In1079_017</t>
  </si>
  <si>
    <t>tnpA</t>
  </si>
  <si>
    <t>ISCR1 transposase</t>
  </si>
  <si>
    <t>In1079_018</t>
  </si>
  <si>
    <t>oriIS</t>
  </si>
  <si>
    <t>ISCR1 oriIS</t>
  </si>
  <si>
    <t>In1079_019</t>
  </si>
  <si>
    <t>ΔISCR1</t>
  </si>
  <si>
    <t>In1079_020</t>
  </si>
  <si>
    <t>In1079_021</t>
  </si>
  <si>
    <t xml:space="preserve">blaPER-1 </t>
  </si>
  <si>
    <t>Extended-spectrum beta-lactamase PER-1</t>
  </si>
  <si>
    <t>In1079_022</t>
  </si>
  <si>
    <t>Maleylacetoacetate isomerase / Glutathione S-transferase</t>
  </si>
  <si>
    <t>In1079_023</t>
  </si>
  <si>
    <t>mdlB</t>
  </si>
  <si>
    <t>ABC MDR transporter/ATP-binding cassette (ABC) transporters</t>
  </si>
  <si>
    <t>In1079_024</t>
  </si>
  <si>
    <t>Hypothetical protein</t>
  </si>
  <si>
    <t>In1079_025</t>
  </si>
  <si>
    <t>In1079_026</t>
  </si>
  <si>
    <t>In1079_027</t>
  </si>
  <si>
    <t>In1079_028</t>
  </si>
  <si>
    <t>misc_feature</t>
  </si>
  <si>
    <t>Δ3'-CS2</t>
  </si>
  <si>
    <t>ΔqacED1</t>
  </si>
  <si>
    <t>Truncated quaternary ammonium coumpound resistance protein (pseudogene)</t>
  </si>
  <si>
    <t>In1079_029</t>
  </si>
  <si>
    <t>In1079_030</t>
  </si>
  <si>
    <t>orf5</t>
  </si>
  <si>
    <t>Putative acetyltransferase</t>
  </si>
  <si>
    <t>In1079_031</t>
  </si>
  <si>
    <t>orf6</t>
  </si>
  <si>
    <t>In1079_032</t>
  </si>
  <si>
    <t>IRt_In1079</t>
  </si>
  <si>
    <t>Inverted repeat at the tni end of In1079</t>
  </si>
  <si>
    <t>In1079_033</t>
  </si>
  <si>
    <t>IS6100</t>
  </si>
  <si>
    <t>Insertion sequence: IS6100</t>
  </si>
  <si>
    <t>In1079_034</t>
  </si>
  <si>
    <t>IRL_IS6100</t>
  </si>
  <si>
    <t>IS6100 inverted repeat left</t>
  </si>
  <si>
    <t>In1079_035</t>
  </si>
  <si>
    <t>IS6100 transposase</t>
  </si>
  <si>
    <t>In1079_036</t>
  </si>
  <si>
    <t>IRR_IS6100</t>
  </si>
  <si>
    <t>IS6100 inverted repeat right</t>
  </si>
  <si>
    <t>Integrase</t>
  </si>
  <si>
    <t>-35 region_PcS</t>
  </si>
  <si>
    <t>-10 region_PcS</t>
  </si>
  <si>
    <t xml:space="preserve">Aminoglycoside 3'-nucleotidyltransferase </t>
    <phoneticPr fontId="4" type="noConversion"/>
  </si>
  <si>
    <t>blaOXA-101</t>
  </si>
  <si>
    <t>Insertion sequence: truncated ISCR1</t>
    <phoneticPr fontId="4" type="noConversion"/>
  </si>
  <si>
    <t>ISCR1–blaPER-1 unit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</si>
</sst>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0"/>
      <name val="Times New Roman"/>
      <family val="1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rgb="FFFF8C00"/>
        <bgColor indexed="64"/>
      </patternFill>
    </fill>
    <fill>
      <patternFill patternType="solid">
        <fgColor rgb="FF8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1" fillId="5" borderId="1" xfId="0" quotePrefix="1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3" fillId="6" borderId="1" xfId="0" quotePrefix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5" fillId="0" borderId="1" xfId="0" applyFont="1" applyBorder="1"/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808000"/>
      <color rgb="FF800000"/>
      <color rgb="FFFF8C00"/>
      <color rgb="FFA80020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tabSelected="1" topLeftCell="F1" zoomScale="85" zoomScaleNormal="85" workbookViewId="0">
      <pane ySplit="1" topLeftCell="A2" activePane="bottomLeft" state="frozen"/>
      <selection activeCell="H1" sqref="H1"/>
      <selection pane="bottomLeft" activeCell="K14" sqref="K14"/>
    </sheetView>
  </sheetViews>
  <sheetFormatPr defaultColWidth="9" defaultRowHeight="15.6" x14ac:dyDescent="0.3"/>
  <cols>
    <col min="1" max="1" width="11.5546875" style="13" bestFit="1" customWidth="1"/>
    <col min="2" max="2" width="13" style="13" bestFit="1" customWidth="1"/>
    <col min="3" max="4" width="7.109375" style="13" bestFit="1" customWidth="1"/>
    <col min="5" max="5" width="8" style="13" bestFit="1" customWidth="1"/>
    <col min="6" max="6" width="8.33203125" style="13" bestFit="1" customWidth="1"/>
    <col min="7" max="7" width="16.77734375" style="13" customWidth="1"/>
    <col min="8" max="8" width="35.33203125" style="13" bestFit="1" customWidth="1"/>
    <col min="9" max="9" width="9" style="13"/>
    <col min="10" max="10" width="24.44140625" style="13" bestFit="1" customWidth="1"/>
    <col min="11" max="11" width="18.109375" style="13" customWidth="1"/>
    <col min="12" max="12" width="17.109375" style="13" customWidth="1"/>
    <col min="13" max="13" width="72.33203125" style="13" customWidth="1"/>
    <col min="14" max="16384" width="9" style="13"/>
  </cols>
  <sheetData>
    <row r="1" spans="1:13" x14ac:dyDescent="0.3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8</v>
      </c>
      <c r="K1" s="2" t="s">
        <v>8</v>
      </c>
      <c r="L1" s="2" t="s">
        <v>9</v>
      </c>
      <c r="M1" s="2" t="s">
        <v>10</v>
      </c>
    </row>
    <row r="2" spans="1:13" x14ac:dyDescent="0.3">
      <c r="A2" s="1" t="s">
        <v>11</v>
      </c>
      <c r="B2" s="1" t="s">
        <v>12</v>
      </c>
      <c r="C2" s="1">
        <v>1</v>
      </c>
      <c r="D2" s="1">
        <v>15929</v>
      </c>
      <c r="E2" s="1" t="s">
        <v>13</v>
      </c>
      <c r="F2" s="1">
        <f t="shared" ref="F2:F37" si="0">D2-C2+1</f>
        <v>15929</v>
      </c>
      <c r="G2" s="5" t="s">
        <v>14</v>
      </c>
      <c r="H2" s="8" t="s">
        <v>15</v>
      </c>
      <c r="I2" s="9"/>
      <c r="J2" s="9"/>
      <c r="K2" s="9"/>
      <c r="L2" s="8" t="s">
        <v>16</v>
      </c>
      <c r="M2" s="8" t="s">
        <v>15</v>
      </c>
    </row>
    <row r="3" spans="1:13" x14ac:dyDescent="0.3">
      <c r="A3" s="1" t="s">
        <v>11</v>
      </c>
      <c r="B3" s="1" t="s">
        <v>17</v>
      </c>
      <c r="C3" s="1">
        <v>1</v>
      </c>
      <c r="D3" s="1">
        <v>25</v>
      </c>
      <c r="E3" s="1" t="s">
        <v>13</v>
      </c>
      <c r="F3" s="1">
        <f t="shared" si="0"/>
        <v>25</v>
      </c>
      <c r="G3" s="5" t="s">
        <v>18</v>
      </c>
      <c r="H3" s="8" t="s">
        <v>15</v>
      </c>
      <c r="I3" s="9"/>
      <c r="J3" s="9"/>
      <c r="K3" s="9"/>
      <c r="L3" s="8" t="s">
        <v>19</v>
      </c>
      <c r="M3" s="8" t="s">
        <v>20</v>
      </c>
    </row>
    <row r="4" spans="1:13" x14ac:dyDescent="0.3">
      <c r="A4" s="1" t="s">
        <v>11</v>
      </c>
      <c r="B4" s="1" t="s">
        <v>21</v>
      </c>
      <c r="C4" s="1">
        <v>203</v>
      </c>
      <c r="D4" s="1">
        <v>1216</v>
      </c>
      <c r="E4" s="1" t="s">
        <v>22</v>
      </c>
      <c r="F4" s="1">
        <f t="shared" si="0"/>
        <v>1014</v>
      </c>
      <c r="G4" s="1" t="s">
        <v>23</v>
      </c>
      <c r="H4" s="8" t="s">
        <v>15</v>
      </c>
      <c r="I4" s="9" t="s">
        <v>24</v>
      </c>
      <c r="J4" s="9"/>
      <c r="K4" s="9"/>
      <c r="L4" s="8" t="s">
        <v>25</v>
      </c>
      <c r="M4" s="8" t="s">
        <v>113</v>
      </c>
    </row>
    <row r="5" spans="1:13" x14ac:dyDescent="0.3">
      <c r="A5" s="1" t="s">
        <v>11</v>
      </c>
      <c r="B5" s="1" t="s">
        <v>26</v>
      </c>
      <c r="C5" s="1">
        <v>1101</v>
      </c>
      <c r="D5" s="1">
        <v>1129</v>
      </c>
      <c r="E5" s="1" t="s">
        <v>13</v>
      </c>
      <c r="F5" s="1">
        <f t="shared" si="0"/>
        <v>29</v>
      </c>
      <c r="G5" s="5" t="s">
        <v>27</v>
      </c>
      <c r="H5" s="8" t="s">
        <v>15</v>
      </c>
      <c r="I5" s="9" t="s">
        <v>24</v>
      </c>
      <c r="J5" s="9"/>
      <c r="K5" s="9"/>
      <c r="L5" s="8" t="s">
        <v>28</v>
      </c>
      <c r="M5" s="8" t="s">
        <v>29</v>
      </c>
    </row>
    <row r="6" spans="1:13" x14ac:dyDescent="0.3">
      <c r="A6" s="1" t="s">
        <v>11</v>
      </c>
      <c r="B6" s="1" t="s">
        <v>30</v>
      </c>
      <c r="C6" s="1">
        <v>1101</v>
      </c>
      <c r="D6" s="1">
        <v>1106</v>
      </c>
      <c r="E6" s="1" t="s">
        <v>13</v>
      </c>
      <c r="F6" s="1">
        <f t="shared" si="0"/>
        <v>6</v>
      </c>
      <c r="G6" s="5" t="s">
        <v>27</v>
      </c>
      <c r="H6" s="8" t="s">
        <v>15</v>
      </c>
      <c r="I6" s="9" t="s">
        <v>24</v>
      </c>
      <c r="J6" s="9"/>
      <c r="K6" s="9"/>
      <c r="L6" s="8" t="s">
        <v>114</v>
      </c>
      <c r="M6" s="8" t="s">
        <v>31</v>
      </c>
    </row>
    <row r="7" spans="1:13" x14ac:dyDescent="0.3">
      <c r="A7" s="1" t="s">
        <v>11</v>
      </c>
      <c r="B7" s="1" t="s">
        <v>32</v>
      </c>
      <c r="C7" s="1">
        <v>1124</v>
      </c>
      <c r="D7" s="1">
        <v>1129</v>
      </c>
      <c r="E7" s="1" t="s">
        <v>13</v>
      </c>
      <c r="F7" s="1">
        <f t="shared" si="0"/>
        <v>6</v>
      </c>
      <c r="G7" s="5" t="s">
        <v>27</v>
      </c>
      <c r="H7" s="8" t="s">
        <v>15</v>
      </c>
      <c r="I7" s="9" t="s">
        <v>24</v>
      </c>
      <c r="J7" s="9"/>
      <c r="K7" s="9"/>
      <c r="L7" s="8" t="s">
        <v>115</v>
      </c>
      <c r="M7" s="8" t="s">
        <v>33</v>
      </c>
    </row>
    <row r="8" spans="1:13" x14ac:dyDescent="0.3">
      <c r="A8" s="1" t="s">
        <v>11</v>
      </c>
      <c r="B8" s="1" t="s">
        <v>34</v>
      </c>
      <c r="C8" s="1">
        <v>1297</v>
      </c>
      <c r="D8" s="1">
        <v>1345</v>
      </c>
      <c r="E8" s="1" t="s">
        <v>13</v>
      </c>
      <c r="F8" s="1">
        <f t="shared" si="0"/>
        <v>49</v>
      </c>
      <c r="G8" s="5" t="s">
        <v>27</v>
      </c>
      <c r="H8" s="8" t="s">
        <v>15</v>
      </c>
      <c r="I8" s="9" t="s">
        <v>24</v>
      </c>
      <c r="J8" s="9"/>
      <c r="K8" s="9"/>
      <c r="L8" s="8" t="s">
        <v>35</v>
      </c>
      <c r="M8" s="8" t="s">
        <v>36</v>
      </c>
    </row>
    <row r="9" spans="1:13" x14ac:dyDescent="0.3">
      <c r="A9" s="1" t="s">
        <v>11</v>
      </c>
      <c r="B9" s="1" t="s">
        <v>37</v>
      </c>
      <c r="C9" s="1">
        <v>1363</v>
      </c>
      <c r="D9" s="1">
        <v>1917</v>
      </c>
      <c r="E9" s="1" t="s">
        <v>13</v>
      </c>
      <c r="F9" s="1">
        <f t="shared" si="0"/>
        <v>555</v>
      </c>
      <c r="G9" s="1" t="s">
        <v>23</v>
      </c>
      <c r="H9" s="8" t="s">
        <v>15</v>
      </c>
      <c r="I9" s="8" t="s">
        <v>38</v>
      </c>
      <c r="J9" s="8"/>
      <c r="K9" s="9"/>
      <c r="L9" s="8" t="s">
        <v>39</v>
      </c>
      <c r="M9" s="8" t="s">
        <v>40</v>
      </c>
    </row>
    <row r="10" spans="1:13" x14ac:dyDescent="0.3">
      <c r="A10" s="1" t="s">
        <v>11</v>
      </c>
      <c r="B10" s="1" t="s">
        <v>41</v>
      </c>
      <c r="C10" s="1">
        <v>1912</v>
      </c>
      <c r="D10" s="1">
        <v>1983</v>
      </c>
      <c r="E10" s="1" t="s">
        <v>13</v>
      </c>
      <c r="F10" s="1">
        <f t="shared" si="0"/>
        <v>72</v>
      </c>
      <c r="G10" s="1" t="s">
        <v>42</v>
      </c>
      <c r="H10" s="8" t="s">
        <v>15</v>
      </c>
      <c r="I10" s="8" t="s">
        <v>38</v>
      </c>
      <c r="J10" s="8"/>
      <c r="K10" s="9"/>
      <c r="L10" s="9" t="s">
        <v>43</v>
      </c>
      <c r="M10" s="9" t="s">
        <v>44</v>
      </c>
    </row>
    <row r="11" spans="1:13" x14ac:dyDescent="0.3">
      <c r="A11" s="1" t="s">
        <v>11</v>
      </c>
      <c r="B11" s="1" t="s">
        <v>45</v>
      </c>
      <c r="C11" s="1">
        <v>1998</v>
      </c>
      <c r="D11" s="1">
        <v>2798</v>
      </c>
      <c r="E11" s="1" t="s">
        <v>13</v>
      </c>
      <c r="F11" s="1">
        <f t="shared" si="0"/>
        <v>801</v>
      </c>
      <c r="G11" s="1" t="s">
        <v>23</v>
      </c>
      <c r="H11" s="8" t="s">
        <v>15</v>
      </c>
      <c r="I11" s="8" t="s">
        <v>38</v>
      </c>
      <c r="J11" s="8"/>
      <c r="K11" s="9"/>
      <c r="L11" s="10" t="s">
        <v>117</v>
      </c>
      <c r="M11" s="9" t="s">
        <v>46</v>
      </c>
    </row>
    <row r="12" spans="1:13" x14ac:dyDescent="0.3">
      <c r="A12" s="1" t="s">
        <v>11</v>
      </c>
      <c r="B12" s="1" t="s">
        <v>47</v>
      </c>
      <c r="C12" s="1">
        <v>2793</v>
      </c>
      <c r="D12" s="1">
        <v>2856</v>
      </c>
      <c r="E12" s="1" t="s">
        <v>13</v>
      </c>
      <c r="F12" s="1">
        <f t="shared" si="0"/>
        <v>64</v>
      </c>
      <c r="G12" s="1" t="s">
        <v>42</v>
      </c>
      <c r="H12" s="8" t="s">
        <v>15</v>
      </c>
      <c r="I12" s="8" t="s">
        <v>38</v>
      </c>
      <c r="J12" s="8"/>
      <c r="K12" s="9"/>
      <c r="L12" s="9" t="s">
        <v>48</v>
      </c>
      <c r="M12" s="9" t="s">
        <v>49</v>
      </c>
    </row>
    <row r="13" spans="1:13" x14ac:dyDescent="0.3">
      <c r="A13" s="1" t="s">
        <v>11</v>
      </c>
      <c r="B13" s="1" t="s">
        <v>50</v>
      </c>
      <c r="C13" s="1">
        <v>2860</v>
      </c>
      <c r="D13" s="1">
        <v>3648</v>
      </c>
      <c r="E13" s="1" t="s">
        <v>13</v>
      </c>
      <c r="F13" s="1">
        <f t="shared" si="0"/>
        <v>789</v>
      </c>
      <c r="G13" s="1" t="s">
        <v>23</v>
      </c>
      <c r="H13" s="8" t="s">
        <v>15</v>
      </c>
      <c r="I13" s="8" t="s">
        <v>38</v>
      </c>
      <c r="J13" s="8"/>
      <c r="K13" s="9"/>
      <c r="L13" s="9" t="s">
        <v>51</v>
      </c>
      <c r="M13" s="9" t="s">
        <v>116</v>
      </c>
    </row>
    <row r="14" spans="1:13" x14ac:dyDescent="0.3">
      <c r="A14" s="1" t="s">
        <v>11</v>
      </c>
      <c r="B14" s="1" t="s">
        <v>52</v>
      </c>
      <c r="C14" s="1">
        <v>3695</v>
      </c>
      <c r="D14" s="1">
        <v>3707</v>
      </c>
      <c r="E14" s="1" t="s">
        <v>13</v>
      </c>
      <c r="F14" s="1">
        <f t="shared" si="0"/>
        <v>13</v>
      </c>
      <c r="G14" s="1" t="s">
        <v>42</v>
      </c>
      <c r="H14" s="8" t="s">
        <v>15</v>
      </c>
      <c r="I14" s="8" t="s">
        <v>38</v>
      </c>
      <c r="J14" s="8"/>
      <c r="K14" s="9"/>
      <c r="L14" s="9" t="s">
        <v>53</v>
      </c>
      <c r="M14" s="9" t="s">
        <v>54</v>
      </c>
    </row>
    <row r="15" spans="1:13" x14ac:dyDescent="0.3">
      <c r="A15" s="1" t="s">
        <v>11</v>
      </c>
      <c r="B15" s="1" t="s">
        <v>55</v>
      </c>
      <c r="C15" s="1">
        <v>3816</v>
      </c>
      <c r="D15" s="1">
        <v>4163</v>
      </c>
      <c r="E15" s="1" t="s">
        <v>13</v>
      </c>
      <c r="F15" s="1">
        <f t="shared" si="0"/>
        <v>348</v>
      </c>
      <c r="G15" s="1" t="s">
        <v>23</v>
      </c>
      <c r="H15" s="8" t="s">
        <v>15</v>
      </c>
      <c r="I15" s="8" t="s">
        <v>56</v>
      </c>
      <c r="J15" s="8"/>
      <c r="K15" s="9"/>
      <c r="L15" s="9" t="s">
        <v>57</v>
      </c>
      <c r="M15" s="9" t="s">
        <v>58</v>
      </c>
    </row>
    <row r="16" spans="1:13" x14ac:dyDescent="0.3">
      <c r="A16" s="1" t="s">
        <v>11</v>
      </c>
      <c r="B16" s="1" t="s">
        <v>59</v>
      </c>
      <c r="C16" s="1">
        <v>4157</v>
      </c>
      <c r="D16" s="1">
        <v>4996</v>
      </c>
      <c r="E16" s="1" t="s">
        <v>13</v>
      </c>
      <c r="F16" s="1">
        <f t="shared" si="0"/>
        <v>840</v>
      </c>
      <c r="G16" s="1" t="s">
        <v>23</v>
      </c>
      <c r="H16" s="8" t="s">
        <v>15</v>
      </c>
      <c r="I16" s="8" t="s">
        <v>56</v>
      </c>
      <c r="J16" s="8"/>
      <c r="K16" s="9"/>
      <c r="L16" s="9" t="s">
        <v>60</v>
      </c>
      <c r="M16" s="9" t="s">
        <v>61</v>
      </c>
    </row>
    <row r="17" spans="1:13" x14ac:dyDescent="0.3">
      <c r="A17" s="1" t="s">
        <v>11</v>
      </c>
      <c r="B17" s="1" t="s">
        <v>62</v>
      </c>
      <c r="C17" s="1">
        <v>5021</v>
      </c>
      <c r="D17" s="1">
        <v>7174</v>
      </c>
      <c r="E17" s="1" t="s">
        <v>22</v>
      </c>
      <c r="F17" s="1">
        <f t="shared" si="0"/>
        <v>2154</v>
      </c>
      <c r="G17" s="5" t="s">
        <v>14</v>
      </c>
      <c r="H17" s="8" t="s">
        <v>15</v>
      </c>
      <c r="I17" s="9" t="s">
        <v>63</v>
      </c>
      <c r="J17" s="11" t="s">
        <v>119</v>
      </c>
      <c r="K17" s="6" t="s">
        <v>64</v>
      </c>
      <c r="L17" s="6" t="s">
        <v>64</v>
      </c>
      <c r="M17" s="6" t="s">
        <v>65</v>
      </c>
    </row>
    <row r="18" spans="1:13" x14ac:dyDescent="0.3">
      <c r="A18" s="1" t="s">
        <v>11</v>
      </c>
      <c r="B18" s="1" t="s">
        <v>66</v>
      </c>
      <c r="C18" s="1">
        <v>5401</v>
      </c>
      <c r="D18" s="1">
        <v>6942</v>
      </c>
      <c r="E18" s="1" t="s">
        <v>13</v>
      </c>
      <c r="F18" s="1">
        <f t="shared" si="0"/>
        <v>1542</v>
      </c>
      <c r="G18" s="1" t="s">
        <v>23</v>
      </c>
      <c r="H18" s="8" t="s">
        <v>15</v>
      </c>
      <c r="I18" s="9" t="s">
        <v>63</v>
      </c>
      <c r="J18" s="11" t="s">
        <v>119</v>
      </c>
      <c r="K18" s="6" t="s">
        <v>64</v>
      </c>
      <c r="L18" s="6" t="s">
        <v>67</v>
      </c>
      <c r="M18" s="6" t="s">
        <v>68</v>
      </c>
    </row>
    <row r="19" spans="1:13" x14ac:dyDescent="0.3">
      <c r="A19" s="1" t="s">
        <v>11</v>
      </c>
      <c r="B19" s="1" t="s">
        <v>69</v>
      </c>
      <c r="C19" s="1">
        <v>7154</v>
      </c>
      <c r="D19" s="1">
        <v>7174</v>
      </c>
      <c r="E19" s="1" t="s">
        <v>13</v>
      </c>
      <c r="F19" s="1">
        <f t="shared" si="0"/>
        <v>21</v>
      </c>
      <c r="G19" s="5" t="s">
        <v>18</v>
      </c>
      <c r="H19" s="8" t="s">
        <v>15</v>
      </c>
      <c r="I19" s="9" t="s">
        <v>63</v>
      </c>
      <c r="J19" s="11" t="s">
        <v>119</v>
      </c>
      <c r="K19" s="6" t="s">
        <v>64</v>
      </c>
      <c r="L19" s="6" t="s">
        <v>70</v>
      </c>
      <c r="M19" s="6" t="s">
        <v>71</v>
      </c>
    </row>
    <row r="20" spans="1:13" x14ac:dyDescent="0.3">
      <c r="A20" s="1" t="s">
        <v>11</v>
      </c>
      <c r="B20" s="1" t="s">
        <v>72</v>
      </c>
      <c r="C20" s="1">
        <v>7175</v>
      </c>
      <c r="D20" s="1">
        <v>7202</v>
      </c>
      <c r="E20" s="1" t="s">
        <v>22</v>
      </c>
      <c r="F20" s="1">
        <f t="shared" si="0"/>
        <v>28</v>
      </c>
      <c r="G20" s="5" t="s">
        <v>14</v>
      </c>
      <c r="H20" s="8" t="s">
        <v>15</v>
      </c>
      <c r="I20" s="9" t="s">
        <v>63</v>
      </c>
      <c r="J20" s="11" t="s">
        <v>119</v>
      </c>
      <c r="K20" s="6" t="s">
        <v>73</v>
      </c>
      <c r="L20" s="6" t="s">
        <v>73</v>
      </c>
      <c r="M20" s="6" t="s">
        <v>118</v>
      </c>
    </row>
    <row r="21" spans="1:13" x14ac:dyDescent="0.3">
      <c r="A21" s="1" t="s">
        <v>11</v>
      </c>
      <c r="B21" s="1" t="s">
        <v>74</v>
      </c>
      <c r="C21" s="1">
        <v>7182</v>
      </c>
      <c r="D21" s="1">
        <v>7202</v>
      </c>
      <c r="E21" s="1" t="s">
        <v>13</v>
      </c>
      <c r="F21" s="1">
        <f t="shared" si="0"/>
        <v>21</v>
      </c>
      <c r="G21" s="5" t="s">
        <v>18</v>
      </c>
      <c r="H21" s="8" t="s">
        <v>15</v>
      </c>
      <c r="I21" s="9" t="s">
        <v>63</v>
      </c>
      <c r="J21" s="11" t="s">
        <v>119</v>
      </c>
      <c r="K21" s="6" t="s">
        <v>73</v>
      </c>
      <c r="L21" s="6" t="s">
        <v>70</v>
      </c>
      <c r="M21" s="6" t="s">
        <v>71</v>
      </c>
    </row>
    <row r="22" spans="1:13" x14ac:dyDescent="0.3">
      <c r="A22" s="1" t="s">
        <v>11</v>
      </c>
      <c r="B22" s="1" t="s">
        <v>75</v>
      </c>
      <c r="C22" s="1">
        <v>7265</v>
      </c>
      <c r="D22" s="1">
        <v>8191</v>
      </c>
      <c r="E22" s="1" t="s">
        <v>13</v>
      </c>
      <c r="F22" s="1">
        <f t="shared" si="0"/>
        <v>927</v>
      </c>
      <c r="G22" s="1" t="s">
        <v>23</v>
      </c>
      <c r="H22" s="8" t="s">
        <v>15</v>
      </c>
      <c r="I22" s="9" t="s">
        <v>63</v>
      </c>
      <c r="J22" s="11" t="s">
        <v>119</v>
      </c>
      <c r="K22" s="11"/>
      <c r="L22" s="11" t="s">
        <v>76</v>
      </c>
      <c r="M22" s="11" t="s">
        <v>77</v>
      </c>
    </row>
    <row r="23" spans="1:13" x14ac:dyDescent="0.3">
      <c r="A23" s="1" t="s">
        <v>11</v>
      </c>
      <c r="B23" s="1" t="s">
        <v>78</v>
      </c>
      <c r="C23" s="1">
        <v>8265</v>
      </c>
      <c r="D23" s="1">
        <v>8840</v>
      </c>
      <c r="E23" s="1" t="s">
        <v>13</v>
      </c>
      <c r="F23" s="1">
        <f t="shared" si="0"/>
        <v>576</v>
      </c>
      <c r="G23" s="1" t="s">
        <v>23</v>
      </c>
      <c r="H23" s="8" t="s">
        <v>15</v>
      </c>
      <c r="I23" s="9" t="s">
        <v>63</v>
      </c>
      <c r="J23" s="11" t="s">
        <v>119</v>
      </c>
      <c r="K23" s="11"/>
      <c r="L23" s="12"/>
      <c r="M23" s="11" t="s">
        <v>79</v>
      </c>
    </row>
    <row r="24" spans="1:13" x14ac:dyDescent="0.3">
      <c r="A24" s="1" t="s">
        <v>11</v>
      </c>
      <c r="B24" s="1" t="s">
        <v>80</v>
      </c>
      <c r="C24" s="1">
        <v>8879</v>
      </c>
      <c r="D24" s="1">
        <v>10720</v>
      </c>
      <c r="E24" s="1" t="s">
        <v>22</v>
      </c>
      <c r="F24" s="1">
        <f t="shared" si="0"/>
        <v>1842</v>
      </c>
      <c r="G24" s="1" t="s">
        <v>23</v>
      </c>
      <c r="H24" s="8" t="s">
        <v>15</v>
      </c>
      <c r="I24" s="8" t="s">
        <v>63</v>
      </c>
      <c r="J24" s="11" t="s">
        <v>119</v>
      </c>
      <c r="K24" s="11"/>
      <c r="L24" s="11" t="s">
        <v>81</v>
      </c>
      <c r="M24" s="11" t="s">
        <v>82</v>
      </c>
    </row>
    <row r="25" spans="1:13" x14ac:dyDescent="0.3">
      <c r="A25" s="1" t="s">
        <v>11</v>
      </c>
      <c r="B25" s="1" t="s">
        <v>83</v>
      </c>
      <c r="C25" s="1">
        <v>10840</v>
      </c>
      <c r="D25" s="1">
        <v>10962</v>
      </c>
      <c r="E25" s="1" t="s">
        <v>13</v>
      </c>
      <c r="F25" s="1">
        <f t="shared" si="0"/>
        <v>123</v>
      </c>
      <c r="G25" s="1" t="s">
        <v>23</v>
      </c>
      <c r="H25" s="8" t="s">
        <v>15</v>
      </c>
      <c r="I25" s="8" t="s">
        <v>63</v>
      </c>
      <c r="J25" s="11" t="s">
        <v>119</v>
      </c>
      <c r="K25" s="11"/>
      <c r="L25" s="12"/>
      <c r="M25" s="11" t="s">
        <v>84</v>
      </c>
    </row>
    <row r="26" spans="1:13" x14ac:dyDescent="0.3">
      <c r="A26" s="1" t="s">
        <v>11</v>
      </c>
      <c r="B26" s="1" t="s">
        <v>85</v>
      </c>
      <c r="C26" s="1">
        <v>11091</v>
      </c>
      <c r="D26" s="1">
        <v>11792</v>
      </c>
      <c r="E26" s="1" t="s">
        <v>13</v>
      </c>
      <c r="F26" s="1">
        <f t="shared" si="0"/>
        <v>702</v>
      </c>
      <c r="G26" s="1" t="s">
        <v>23</v>
      </c>
      <c r="H26" s="8" t="s">
        <v>15</v>
      </c>
      <c r="I26" s="8" t="s">
        <v>63</v>
      </c>
      <c r="J26" s="11" t="s">
        <v>119</v>
      </c>
      <c r="K26" s="11"/>
      <c r="L26" s="12"/>
      <c r="M26" s="11" t="s">
        <v>84</v>
      </c>
    </row>
    <row r="27" spans="1:13" x14ac:dyDescent="0.3">
      <c r="A27" s="1" t="s">
        <v>11</v>
      </c>
      <c r="B27" s="1" t="s">
        <v>86</v>
      </c>
      <c r="C27" s="1">
        <v>11765</v>
      </c>
      <c r="D27" s="1">
        <v>12094</v>
      </c>
      <c r="E27" s="1" t="s">
        <v>22</v>
      </c>
      <c r="F27" s="1">
        <f t="shared" si="0"/>
        <v>330</v>
      </c>
      <c r="G27" s="1" t="s">
        <v>23</v>
      </c>
      <c r="H27" s="8" t="s">
        <v>15</v>
      </c>
      <c r="I27" s="8" t="s">
        <v>63</v>
      </c>
      <c r="J27" s="11" t="s">
        <v>119</v>
      </c>
      <c r="K27" s="11"/>
      <c r="L27" s="12"/>
      <c r="M27" s="11" t="s">
        <v>84</v>
      </c>
    </row>
    <row r="28" spans="1:13" x14ac:dyDescent="0.3">
      <c r="A28" s="1" t="s">
        <v>11</v>
      </c>
      <c r="B28" s="1" t="s">
        <v>87</v>
      </c>
      <c r="C28" s="1">
        <v>12593</v>
      </c>
      <c r="D28" s="1">
        <v>12823</v>
      </c>
      <c r="E28" s="1" t="s">
        <v>22</v>
      </c>
      <c r="F28" s="1">
        <f t="shared" si="0"/>
        <v>231</v>
      </c>
      <c r="G28" s="1" t="s">
        <v>23</v>
      </c>
      <c r="H28" s="8" t="s">
        <v>15</v>
      </c>
      <c r="I28" s="8" t="s">
        <v>63</v>
      </c>
      <c r="J28" s="11" t="s">
        <v>119</v>
      </c>
      <c r="K28" s="11"/>
      <c r="L28" s="12"/>
      <c r="M28" s="11" t="s">
        <v>84</v>
      </c>
    </row>
    <row r="29" spans="1:13" x14ac:dyDescent="0.3">
      <c r="A29" s="1" t="s">
        <v>11</v>
      </c>
      <c r="B29" s="1" t="s">
        <v>88</v>
      </c>
      <c r="C29" s="1">
        <v>12859</v>
      </c>
      <c r="D29" s="1">
        <v>13143</v>
      </c>
      <c r="E29" s="1" t="s">
        <v>13</v>
      </c>
      <c r="F29" s="1">
        <f t="shared" si="0"/>
        <v>285</v>
      </c>
      <c r="G29" s="1" t="s">
        <v>89</v>
      </c>
      <c r="H29" s="8" t="s">
        <v>15</v>
      </c>
      <c r="I29" s="8" t="s">
        <v>90</v>
      </c>
      <c r="J29" s="8"/>
      <c r="K29" s="9"/>
      <c r="L29" s="8" t="s">
        <v>91</v>
      </c>
      <c r="M29" s="8" t="s">
        <v>92</v>
      </c>
    </row>
    <row r="30" spans="1:13" x14ac:dyDescent="0.3">
      <c r="A30" s="1" t="s">
        <v>11</v>
      </c>
      <c r="B30" s="1" t="s">
        <v>93</v>
      </c>
      <c r="C30" s="1">
        <v>13137</v>
      </c>
      <c r="D30" s="1">
        <v>13976</v>
      </c>
      <c r="E30" s="1" t="s">
        <v>13</v>
      </c>
      <c r="F30" s="1">
        <f t="shared" si="0"/>
        <v>840</v>
      </c>
      <c r="G30" s="1" t="s">
        <v>23</v>
      </c>
      <c r="H30" s="8" t="s">
        <v>15</v>
      </c>
      <c r="I30" s="8" t="s">
        <v>90</v>
      </c>
      <c r="J30" s="8"/>
      <c r="K30" s="9"/>
      <c r="L30" s="8" t="s">
        <v>60</v>
      </c>
      <c r="M30" s="8" t="s">
        <v>61</v>
      </c>
    </row>
    <row r="31" spans="1:13" x14ac:dyDescent="0.3">
      <c r="A31" s="1" t="s">
        <v>11</v>
      </c>
      <c r="B31" s="1" t="s">
        <v>94</v>
      </c>
      <c r="C31" s="1">
        <v>14104</v>
      </c>
      <c r="D31" s="1">
        <v>14604</v>
      </c>
      <c r="E31" s="1" t="s">
        <v>13</v>
      </c>
      <c r="F31" s="1">
        <f t="shared" si="0"/>
        <v>501</v>
      </c>
      <c r="G31" s="1" t="s">
        <v>23</v>
      </c>
      <c r="H31" s="8" t="s">
        <v>15</v>
      </c>
      <c r="I31" s="8" t="s">
        <v>90</v>
      </c>
      <c r="J31" s="8"/>
      <c r="K31" s="9"/>
      <c r="L31" s="8" t="s">
        <v>95</v>
      </c>
      <c r="M31" s="8" t="s">
        <v>96</v>
      </c>
    </row>
    <row r="32" spans="1:13" x14ac:dyDescent="0.3">
      <c r="A32" s="1" t="s">
        <v>11</v>
      </c>
      <c r="B32" s="1" t="s">
        <v>97</v>
      </c>
      <c r="C32" s="1">
        <v>14628</v>
      </c>
      <c r="D32" s="1">
        <v>14915</v>
      </c>
      <c r="E32" s="1" t="s">
        <v>13</v>
      </c>
      <c r="F32" s="1">
        <f t="shared" si="0"/>
        <v>288</v>
      </c>
      <c r="G32" s="1" t="s">
        <v>23</v>
      </c>
      <c r="H32" s="8" t="s">
        <v>15</v>
      </c>
      <c r="I32" s="8" t="s">
        <v>90</v>
      </c>
      <c r="J32" s="8"/>
      <c r="K32" s="9"/>
      <c r="L32" s="8" t="s">
        <v>98</v>
      </c>
      <c r="M32" s="8" t="s">
        <v>84</v>
      </c>
    </row>
    <row r="33" spans="1:13" x14ac:dyDescent="0.3">
      <c r="A33" s="1" t="s">
        <v>11</v>
      </c>
      <c r="B33" s="1" t="s">
        <v>99</v>
      </c>
      <c r="C33" s="1">
        <v>14927</v>
      </c>
      <c r="D33" s="1">
        <v>14951</v>
      </c>
      <c r="E33" s="1" t="s">
        <v>22</v>
      </c>
      <c r="F33" s="1">
        <f t="shared" si="0"/>
        <v>25</v>
      </c>
      <c r="G33" s="5" t="s">
        <v>18</v>
      </c>
      <c r="H33" s="8" t="s">
        <v>15</v>
      </c>
      <c r="I33" s="9"/>
      <c r="J33" s="9"/>
      <c r="K33" s="9"/>
      <c r="L33" s="8" t="s">
        <v>100</v>
      </c>
      <c r="M33" s="8" t="s">
        <v>101</v>
      </c>
    </row>
    <row r="34" spans="1:13" x14ac:dyDescent="0.3">
      <c r="A34" s="1" t="s">
        <v>11</v>
      </c>
      <c r="B34" s="1" t="s">
        <v>102</v>
      </c>
      <c r="C34" s="1">
        <v>15050</v>
      </c>
      <c r="D34" s="1">
        <v>15929</v>
      </c>
      <c r="E34" s="1" t="s">
        <v>13</v>
      </c>
      <c r="F34" s="1">
        <f t="shared" si="0"/>
        <v>880</v>
      </c>
      <c r="G34" s="5" t="s">
        <v>14</v>
      </c>
      <c r="H34" s="8" t="s">
        <v>15</v>
      </c>
      <c r="I34" s="7" t="s">
        <v>103</v>
      </c>
      <c r="J34" s="7"/>
      <c r="K34" s="7"/>
      <c r="L34" s="7" t="s">
        <v>103</v>
      </c>
      <c r="M34" s="7" t="s">
        <v>104</v>
      </c>
    </row>
    <row r="35" spans="1:13" x14ac:dyDescent="0.3">
      <c r="A35" s="1" t="s">
        <v>11</v>
      </c>
      <c r="B35" s="1" t="s">
        <v>105</v>
      </c>
      <c r="C35" s="1">
        <v>15050</v>
      </c>
      <c r="D35" s="1">
        <v>15063</v>
      </c>
      <c r="E35" s="1" t="s">
        <v>13</v>
      </c>
      <c r="F35" s="1">
        <f t="shared" si="0"/>
        <v>14</v>
      </c>
      <c r="G35" s="5" t="s">
        <v>18</v>
      </c>
      <c r="H35" s="8" t="s">
        <v>15</v>
      </c>
      <c r="I35" s="7" t="s">
        <v>103</v>
      </c>
      <c r="J35" s="7"/>
      <c r="K35" s="7"/>
      <c r="L35" s="7" t="s">
        <v>106</v>
      </c>
      <c r="M35" s="7" t="s">
        <v>107</v>
      </c>
    </row>
    <row r="36" spans="1:13" x14ac:dyDescent="0.3">
      <c r="A36" s="1" t="s">
        <v>11</v>
      </c>
      <c r="B36" s="1" t="s">
        <v>108</v>
      </c>
      <c r="C36" s="1">
        <v>15081</v>
      </c>
      <c r="D36" s="1">
        <v>15875</v>
      </c>
      <c r="E36" s="1" t="s">
        <v>13</v>
      </c>
      <c r="F36" s="1">
        <f t="shared" si="0"/>
        <v>795</v>
      </c>
      <c r="G36" s="1" t="s">
        <v>23</v>
      </c>
      <c r="H36" s="8" t="s">
        <v>15</v>
      </c>
      <c r="I36" s="7" t="s">
        <v>103</v>
      </c>
      <c r="J36" s="7"/>
      <c r="K36" s="7"/>
      <c r="L36" s="7" t="s">
        <v>67</v>
      </c>
      <c r="M36" s="7" t="s">
        <v>109</v>
      </c>
    </row>
    <row r="37" spans="1:13" x14ac:dyDescent="0.3">
      <c r="A37" s="1" t="s">
        <v>11</v>
      </c>
      <c r="B37" s="1" t="s">
        <v>110</v>
      </c>
      <c r="C37" s="1">
        <v>15916</v>
      </c>
      <c r="D37" s="1">
        <v>15929</v>
      </c>
      <c r="E37" s="1" t="s">
        <v>13</v>
      </c>
      <c r="F37" s="1">
        <f t="shared" si="0"/>
        <v>14</v>
      </c>
      <c r="G37" s="5" t="s">
        <v>18</v>
      </c>
      <c r="H37" s="8" t="s">
        <v>15</v>
      </c>
      <c r="I37" s="7" t="s">
        <v>103</v>
      </c>
      <c r="J37" s="7"/>
      <c r="K37" s="7"/>
      <c r="L37" s="7" t="s">
        <v>111</v>
      </c>
      <c r="M37" s="7" t="s">
        <v>112</v>
      </c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In1079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Ting Yu</dc:creator>
  <cp:lastModifiedBy>ALIENWARE</cp:lastModifiedBy>
  <dcterms:created xsi:type="dcterms:W3CDTF">2015-06-05T18:17:00Z</dcterms:created>
  <dcterms:modified xsi:type="dcterms:W3CDTF">2020-10-22T08:16:29Z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